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68" windowWidth="14808" windowHeight="7656" tabRatio="862"/>
  </bookViews>
  <sheets>
    <sheet name="КАТАЛОГ" sheetId="16" r:id="rId1"/>
    <sheet name="РОКВУЛ" sheetId="3" r:id="rId2"/>
    <sheet name="БАСВУЛ" sheetId="4" r:id="rId3"/>
    <sheet name="ЭКОВЕР" sheetId="20" r:id="rId4"/>
    <sheet name="ТехноНиколь" sheetId="24" r:id="rId5"/>
    <sheet name="HOTROCK" sheetId="18" r:id="rId6"/>
    <sheet name="ИЗОРОК" sheetId="5" r:id="rId7"/>
    <sheet name="УРСА" sheetId="7" r:id="rId8"/>
    <sheet name="ПЕНОПЛЭКС" sheetId="9" r:id="rId9"/>
    <sheet name="УРСА XPS" sheetId="8" r:id="rId10"/>
    <sheet name="РАВАТЕРМ" sheetId="10" r:id="rId11"/>
    <sheet name="ПОЛИСПЕН" sheetId="11" r:id="rId12"/>
    <sheet name="ПЕНОПЛАСТ" sheetId="13" r:id="rId13"/>
    <sheet name="Пирро" sheetId="25" r:id="rId14"/>
    <sheet name="ШУМАНЕТ" sheetId="14" r:id="rId15"/>
    <sheet name="PAROC" sheetId="19" r:id="rId16"/>
    <sheet name="Сопут. материалы" sheetId="23" r:id="rId17"/>
  </sheets>
  <externalReferences>
    <externalReference r:id="rId18"/>
  </externalReferences>
  <definedNames>
    <definedName name="DDP">[1]DDP_A!$A$1:$CS$105</definedName>
    <definedName name="ЕКН_МАРКА">[1]ЕкнМарка!$A$1:$Y$1103</definedName>
  </definedNames>
  <calcPr calcId="152511"/>
</workbook>
</file>

<file path=xl/calcChain.xml><?xml version="1.0" encoding="utf-8"?>
<calcChain xmlns="http://schemas.openxmlformats.org/spreadsheetml/2006/main">
  <c r="F68" i="24" l="1"/>
  <c r="G68" i="24" s="1"/>
  <c r="I68" i="24" s="1"/>
  <c r="F67" i="24"/>
  <c r="G67" i="24" s="1"/>
  <c r="I67" i="24" s="1"/>
  <c r="F66" i="24"/>
  <c r="G66" i="24" s="1"/>
  <c r="I66" i="24" s="1"/>
  <c r="F65" i="24"/>
  <c r="G65" i="24" s="1"/>
  <c r="I65" i="24" s="1"/>
  <c r="F64" i="24"/>
  <c r="G64" i="24" s="1"/>
  <c r="I64" i="24" s="1"/>
  <c r="F63" i="24"/>
  <c r="G63" i="24" s="1"/>
  <c r="I63" i="24" s="1"/>
  <c r="F62" i="24"/>
  <c r="G62" i="24" s="1"/>
  <c r="I62" i="24" s="1"/>
  <c r="F61" i="24"/>
  <c r="G61" i="24" s="1"/>
  <c r="I61" i="24" s="1"/>
  <c r="F60" i="24"/>
  <c r="G60" i="24" s="1"/>
  <c r="I60" i="24" s="1"/>
  <c r="F59" i="24"/>
  <c r="G59" i="24" s="1"/>
  <c r="I59" i="24" s="1"/>
  <c r="F58" i="24"/>
  <c r="G58" i="24" s="1"/>
  <c r="I58" i="24" s="1"/>
  <c r="F57" i="24"/>
  <c r="G57" i="24" s="1"/>
  <c r="I57" i="24" s="1"/>
  <c r="F56" i="24"/>
  <c r="G56" i="24" s="1"/>
  <c r="I56" i="24" s="1"/>
  <c r="F55" i="24"/>
  <c r="G55" i="24" s="1"/>
  <c r="I55" i="24" s="1"/>
  <c r="F51" i="24" l="1"/>
  <c r="F52" i="24"/>
  <c r="F53" i="24"/>
  <c r="G53" i="24" s="1"/>
  <c r="I53" i="24" s="1"/>
  <c r="F54" i="24"/>
  <c r="G54" i="24" s="1"/>
  <c r="I54" i="24" s="1"/>
  <c r="F50" i="24"/>
  <c r="G52" i="24"/>
  <c r="I52" i="24" s="1"/>
  <c r="G51" i="24"/>
  <c r="I51" i="24" s="1"/>
  <c r="G50" i="24" l="1"/>
  <c r="I50" i="24" s="1"/>
  <c r="F6" i="24"/>
  <c r="G6" i="24" s="1"/>
  <c r="F7" i="24"/>
  <c r="G7" i="24" s="1"/>
  <c r="F8" i="24"/>
  <c r="G8" i="24" s="1"/>
  <c r="F9" i="24"/>
  <c r="G9" i="24" s="1"/>
  <c r="F10" i="24"/>
  <c r="G10" i="24" s="1"/>
  <c r="F11" i="24"/>
  <c r="G11" i="24" s="1"/>
  <c r="F12" i="24"/>
  <c r="G12" i="24" s="1"/>
  <c r="F13" i="24"/>
  <c r="G13" i="24" s="1"/>
  <c r="F14" i="24"/>
  <c r="G14" i="24" s="1"/>
  <c r="F15" i="24"/>
  <c r="G15" i="24" s="1"/>
  <c r="F16" i="24"/>
  <c r="G16" i="24" s="1"/>
  <c r="F17" i="24"/>
  <c r="G17" i="24" s="1"/>
  <c r="F18" i="24"/>
  <c r="G18" i="24" s="1"/>
  <c r="F19" i="24"/>
  <c r="G19" i="24" s="1"/>
  <c r="F20" i="24"/>
  <c r="G20" i="24" s="1"/>
  <c r="F21" i="24"/>
  <c r="G21" i="24" s="1"/>
  <c r="F22" i="24"/>
  <c r="G22" i="24" s="1"/>
  <c r="F23" i="24"/>
  <c r="G23" i="24" s="1"/>
  <c r="F24" i="24"/>
  <c r="G24" i="24" s="1"/>
  <c r="F25" i="24"/>
  <c r="G25" i="24" s="1"/>
  <c r="F26" i="24"/>
  <c r="G26" i="24" s="1"/>
  <c r="F27" i="24"/>
  <c r="G27" i="24" s="1"/>
  <c r="F28" i="24"/>
  <c r="G28" i="24" s="1"/>
  <c r="F29" i="24"/>
  <c r="G29" i="24" s="1"/>
  <c r="F30" i="24"/>
  <c r="G30" i="24" s="1"/>
  <c r="F31" i="24"/>
  <c r="G31" i="24" s="1"/>
  <c r="F32" i="24"/>
  <c r="G32" i="24" s="1"/>
  <c r="F33" i="24"/>
  <c r="G33" i="24" s="1"/>
  <c r="F34" i="24"/>
  <c r="G34" i="24" s="1"/>
  <c r="F35" i="24"/>
  <c r="G35" i="24" s="1"/>
  <c r="F36" i="24"/>
  <c r="G36" i="24" s="1"/>
  <c r="F37" i="24"/>
  <c r="G37" i="24" s="1"/>
  <c r="F38" i="24"/>
  <c r="G38" i="24" s="1"/>
  <c r="F39" i="24"/>
  <c r="G39" i="24" s="1"/>
  <c r="F40" i="24"/>
  <c r="G40" i="24" s="1"/>
  <c r="F41" i="24"/>
  <c r="G41" i="24" s="1"/>
  <c r="F42" i="24"/>
  <c r="G42" i="24" s="1"/>
  <c r="F43" i="24"/>
  <c r="G43" i="24" s="1"/>
  <c r="F44" i="24"/>
  <c r="G44" i="24" s="1"/>
  <c r="F45" i="24"/>
  <c r="G45" i="24" s="1"/>
  <c r="F46" i="24"/>
  <c r="G46" i="24" s="1"/>
  <c r="F5" i="24"/>
  <c r="G5" i="24" s="1"/>
  <c r="J31" i="25" l="1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I41" i="7" l="1"/>
  <c r="I40" i="7"/>
  <c r="I20" i="7" l="1"/>
  <c r="I46" i="7"/>
  <c r="I11" i="25" l="1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10" i="25"/>
  <c r="I46" i="24" l="1"/>
  <c r="I45" i="24"/>
  <c r="I25" i="24"/>
  <c r="I24" i="24"/>
  <c r="I15" i="24"/>
  <c r="I16" i="24"/>
  <c r="I14" i="24"/>
  <c r="I13" i="24"/>
  <c r="I44" i="24"/>
  <c r="I43" i="24"/>
  <c r="I23" i="24"/>
  <c r="I18" i="24"/>
  <c r="I17" i="24"/>
  <c r="I6" i="24"/>
  <c r="I7" i="24"/>
  <c r="I8" i="24"/>
  <c r="I9" i="24"/>
  <c r="I10" i="24"/>
  <c r="I11" i="24"/>
  <c r="I12" i="24"/>
  <c r="I19" i="24"/>
  <c r="I20" i="24"/>
  <c r="I21" i="24"/>
  <c r="I22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5" i="24"/>
  <c r="H11" i="14" l="1"/>
  <c r="I47" i="3" l="1"/>
  <c r="I48" i="3"/>
  <c r="F9" i="9" l="1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18" i="8" l="1"/>
  <c r="F17" i="8"/>
  <c r="I10" i="8"/>
  <c r="I11" i="8"/>
  <c r="I12" i="8"/>
  <c r="I13" i="8"/>
  <c r="I14" i="8"/>
  <c r="I15" i="8"/>
  <c r="I16" i="8"/>
  <c r="I17" i="8"/>
  <c r="I18" i="8"/>
  <c r="F11" i="8"/>
  <c r="F12" i="8"/>
  <c r="F13" i="8"/>
  <c r="F14" i="8"/>
  <c r="F15" i="8"/>
  <c r="F16" i="8"/>
  <c r="F10" i="8"/>
  <c r="F9" i="8"/>
  <c r="G9" i="8" s="1"/>
  <c r="I9" i="8" s="1"/>
  <c r="I24" i="9"/>
  <c r="I25" i="9"/>
  <c r="I23" i="9"/>
  <c r="I22" i="9"/>
  <c r="I21" i="9"/>
  <c r="I20" i="9"/>
  <c r="I19" i="9"/>
  <c r="I42" i="9"/>
  <c r="I41" i="9"/>
  <c r="F39" i="9"/>
  <c r="F40" i="9"/>
  <c r="F42" i="9"/>
  <c r="I30" i="9"/>
  <c r="I31" i="9"/>
  <c r="I29" i="9"/>
  <c r="I33" i="9"/>
  <c r="I34" i="9"/>
  <c r="I35" i="9"/>
  <c r="I36" i="9"/>
  <c r="I37" i="9"/>
  <c r="I38" i="9"/>
  <c r="I32" i="9"/>
  <c r="I66" i="3" l="1"/>
  <c r="I65" i="3"/>
  <c r="I64" i="3"/>
  <c r="I63" i="3"/>
  <c r="I62" i="3"/>
  <c r="I61" i="3"/>
  <c r="I60" i="3"/>
  <c r="I56" i="3"/>
  <c r="I55" i="3"/>
  <c r="I58" i="3"/>
  <c r="I59" i="3"/>
  <c r="I57" i="3"/>
  <c r="I53" i="3" l="1"/>
  <c r="I52" i="3"/>
  <c r="I51" i="3"/>
  <c r="I50" i="3"/>
  <c r="I49" i="3"/>
  <c r="I21" i="3"/>
  <c r="I11" i="3" l="1"/>
  <c r="I10" i="20" l="1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9" i="20"/>
  <c r="I11" i="11" l="1"/>
  <c r="I12" i="11"/>
  <c r="I13" i="11"/>
  <c r="I10" i="11"/>
  <c r="I16" i="9"/>
  <c r="I17" i="9"/>
  <c r="I18" i="9"/>
  <c r="I26" i="9"/>
  <c r="I27" i="9"/>
  <c r="I28" i="9"/>
  <c r="I39" i="9"/>
  <c r="I40" i="9"/>
  <c r="I44" i="7" l="1"/>
  <c r="I45" i="7"/>
  <c r="I42" i="7"/>
  <c r="I39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1" i="7"/>
  <c r="I12" i="7"/>
  <c r="I13" i="7"/>
  <c r="I14" i="7"/>
  <c r="I15" i="7"/>
  <c r="I16" i="7"/>
  <c r="I17" i="7"/>
  <c r="I18" i="7"/>
  <c r="I10" i="7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9" i="5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9" i="4"/>
  <c r="I10" i="3"/>
  <c r="I12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9" i="3"/>
  <c r="J11" i="10" l="1"/>
  <c r="J12" i="10"/>
  <c r="J13" i="10"/>
  <c r="J14" i="10"/>
  <c r="J15" i="10"/>
  <c r="J16" i="10"/>
  <c r="J17" i="10"/>
  <c r="J18" i="10"/>
  <c r="J19" i="10"/>
  <c r="J20" i="10"/>
  <c r="J10" i="10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9" i="18"/>
</calcChain>
</file>

<file path=xl/sharedStrings.xml><?xml version="1.0" encoding="utf-8"?>
<sst xmlns="http://schemas.openxmlformats.org/spreadsheetml/2006/main" count="541" uniqueCount="314">
  <si>
    <t>Роквул /Rockwool/ г.Железнодорожный</t>
  </si>
  <si>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</si>
  <si>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</si>
  <si>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</si>
  <si>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</si>
  <si>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</si>
  <si>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</si>
  <si>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</si>
  <si>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</si>
  <si>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</si>
  <si>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</si>
  <si>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</si>
  <si>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</si>
  <si>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</si>
  <si>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Лайт Баттс</t>
  </si>
  <si>
    <t>Акустик Баттс</t>
  </si>
  <si>
    <t>Венти Баттс</t>
  </si>
  <si>
    <t>Венти Баттс Д</t>
  </si>
  <si>
    <t>Кавити Баттс</t>
  </si>
  <si>
    <t>Флор Баттс</t>
  </si>
  <si>
    <t>CONLIT SL 150 (Россия)</t>
  </si>
  <si>
    <t>Industrial Batts 80</t>
  </si>
  <si>
    <t>ТЕХ МАТ</t>
  </si>
  <si>
    <t>Басвул /Baswool/ г. Благовещенск</t>
  </si>
  <si>
    <t>BASWOOL ЛАЙТ 35
Общестроительная теплоизоляция</t>
  </si>
  <si>
    <t>BASWOOL ЛАЙТ 45
Общестроительная теплоизоляция</t>
  </si>
  <si>
    <t>BASWOOL СТАНДАРТ 60                    Теплоизоляция в слоистых кладках</t>
  </si>
  <si>
    <t>BASWOOL ВЕНТ ФАСАД 80
Вентилируемые фасады</t>
  </si>
  <si>
    <t>BASWOOL ВЕНТ ФАСАД 90
Вентилируемые фасады</t>
  </si>
  <si>
    <t>BASWOOL ФАСАД 140 Теплоизоляция фасадов под штукатурку</t>
  </si>
  <si>
    <t>BASWOOL РУФ Н 100 Нижний слой  теплоизоляции плоской кровли</t>
  </si>
  <si>
    <t>BASWOOL РУФ Н 110 Нижний слой  теплоизоляции плоской кровли</t>
  </si>
  <si>
    <t>BASWOOL РУФ Н 120 Нижний слой  теплоизоляции плоской кровли</t>
  </si>
  <si>
    <t>BASWOOL РУФ 140 Однослойная теплоизоляция плоской кровли</t>
  </si>
  <si>
    <t>BASWOOL РУФ 160 Однослойная теплоизоляция плоской кровли</t>
  </si>
  <si>
    <t>BASWOOL РУФ В 170 Верхний слой теплоизоляции плоской кровли</t>
  </si>
  <si>
    <t>BASWOOL РУФ В 180 Верхний слой теплоизоляции плоской кровли</t>
  </si>
  <si>
    <t>BASWOOL ФЛОР 100 теплоизоляция полов</t>
  </si>
  <si>
    <t>Изорок/ISOROC/ г.Тамбов</t>
  </si>
  <si>
    <t>Урса/URSA г.Серпухов</t>
  </si>
  <si>
    <t>Специализированные продукты</t>
  </si>
  <si>
    <t>ШУМОЗАЩИТА 4-8000-610-50</t>
  </si>
  <si>
    <t>ШУМОЗАЩИТА 4-5000-610-75</t>
  </si>
  <si>
    <t>КАРКАС 4000-1200-100</t>
  </si>
  <si>
    <t>КАРКАС 3900-1200-150</t>
  </si>
  <si>
    <t>КАРКАС 3900-1200-200</t>
  </si>
  <si>
    <t>УНИВЕРСАЛЬНЫЕ ПЛИТЫ 10-1000-600-50</t>
  </si>
  <si>
    <t>УНИВЕРСАЛЬНЫЕ ПЛИТЫ 10-1000-600-100</t>
  </si>
  <si>
    <t>ФАСАД 5-1250-600-100</t>
  </si>
  <si>
    <t>ФАСАД 10-1250-600-50</t>
  </si>
  <si>
    <t>Продукты GEO</t>
  </si>
  <si>
    <t>М-11-2-10000-1200-50</t>
  </si>
  <si>
    <t>М-11-10000-1200-100</t>
  </si>
  <si>
    <t>М-11Ф-18000-1200-50</t>
  </si>
  <si>
    <t>М-11Ф-9000-1200-100</t>
  </si>
  <si>
    <t>М-15-2-8500-1200-50</t>
  </si>
  <si>
    <t>М-15-8500-1200-100</t>
  </si>
  <si>
    <t>М-25-9000-1200-50</t>
  </si>
  <si>
    <t>М-25-4500-1200-100</t>
  </si>
  <si>
    <t>М-25Ф-9000-1200-50</t>
  </si>
  <si>
    <t>М-25Ф-4500-1200-100</t>
  </si>
  <si>
    <t>П-15-У24-1250-600-50</t>
  </si>
  <si>
    <t>П-20-У24-1250-600-50</t>
  </si>
  <si>
    <t>П-20-У12-1250-600-100</t>
  </si>
  <si>
    <t>П-30-У20-1250-600-50</t>
  </si>
  <si>
    <t>П-30-У10-1250-600-100</t>
  </si>
  <si>
    <t>П-35-12-1250-600-50</t>
  </si>
  <si>
    <t>П-60-24-1250-600-20</t>
  </si>
  <si>
    <t>П-60-20-1250-600-25</t>
  </si>
  <si>
    <t>Продукты PureOne - Минеральная изоляция нового поколения</t>
  </si>
  <si>
    <t>PureOne 37 RN (маты)</t>
  </si>
  <si>
    <t>PureOne 34 PN (плиты)</t>
  </si>
  <si>
    <t>URSA TERRA 34PN - Негорючая минеральная изоляция</t>
  </si>
  <si>
    <t>Ursa XPS N-III-L (35, Г3)</t>
  </si>
  <si>
    <t>Ursa XPS N-III-L (35, Г4)</t>
  </si>
  <si>
    <t>Ursa XPS N-V (45, Г4)</t>
  </si>
  <si>
    <t>Пеноплэкс/г.Новомосковск, г.Таганрок, г.Пермь</t>
  </si>
  <si>
    <t xml:space="preserve">длина </t>
  </si>
  <si>
    <t>Пеноплэкс КОМФОРТ (Пеноплэкс 31 Г4)</t>
  </si>
  <si>
    <t>Пеноплэкс ФУНДАМЕНТ (Пеноплэкс 35 Г4)</t>
  </si>
  <si>
    <t>Пеноплэкс КРОВЛЯ (Пеноплэкс 35 Г3)</t>
  </si>
  <si>
    <t>Пеноплэкс 45</t>
  </si>
  <si>
    <t>Пеноплэкс ГЕО</t>
  </si>
  <si>
    <t>Пеноплэкс ОСНОВА</t>
  </si>
  <si>
    <t>Пеноплэкс Скатная Кровля</t>
  </si>
  <si>
    <t>Пеноплэкс ФАСАД</t>
  </si>
  <si>
    <t>RAVATHERM XPS г. Чехов</t>
  </si>
  <si>
    <t>RAVATHERM XPS STANDART              Г4</t>
  </si>
  <si>
    <t xml:space="preserve">RAVATHERM XPS INDUSTRIAL 500         Г4 </t>
  </si>
  <si>
    <t>ПОЛИСПЕН.  г. Кирово-Чепецк</t>
  </si>
  <si>
    <t>ПОЛИСПЕН 35 Г4</t>
  </si>
  <si>
    <t>Плиты теплоизоляционные пенополистирольные - ПЕНОПЛАСТ</t>
  </si>
  <si>
    <t>Размеры: длина: от 500 мм до 4 000 мм
               толщина: от 20 мм до 500 мм
               ширина: от 1 000мм</t>
  </si>
  <si>
    <t>Пенопласт ПСБ - 25 Ф (фасадный)</t>
  </si>
  <si>
    <t>Акустик Групп</t>
  </si>
  <si>
    <t>за м2</t>
  </si>
  <si>
    <t>Бескаркасная звукоизоляция стен</t>
  </si>
  <si>
    <t xml:space="preserve">ЗИПС-Вектор, сэндвич-панель </t>
  </si>
  <si>
    <t xml:space="preserve">ЗИПС-Модуль, сэндвич-панель </t>
  </si>
  <si>
    <t xml:space="preserve">ЗИПС-Синема, сэндвич-панель </t>
  </si>
  <si>
    <t>Акустические минеральные плиты</t>
  </si>
  <si>
    <t>Акулайт, минплита НГ</t>
  </si>
  <si>
    <t>Шуманет-БМ, минплита НГ</t>
  </si>
  <si>
    <t>Шуманет-ЭКО, стеклоплита НГ</t>
  </si>
  <si>
    <t>Звукоизоляция пола</t>
  </si>
  <si>
    <t>Акуфлекс, подложка под напольное покрытие, рулон 15х1м, толщ. 4мм</t>
  </si>
  <si>
    <t>Вибростек-V300, ширина рулона 1 м, толщина 4 мм</t>
  </si>
  <si>
    <t>Шумостоп-С2, стеклоплита 600х1250х20, в упаковке 10шт./7,5 м2</t>
  </si>
  <si>
    <t>Шумостоп-К2, минплита 1200х300х20, в упаковке 10шт./3,6м2</t>
  </si>
  <si>
    <t>ЗИПС-ПОЛ Вектор, сэндвич-панель 1200х600х45 мм (0,72м2/шт.)</t>
  </si>
  <si>
    <t>ЗИПС-ПОЛ Модуль, сэндвич-панель 1200х600х75 мм (0,72м2/шт.)</t>
  </si>
  <si>
    <t>Шумопласт, гранулиров. смесь (10 м2/упак., для толщ. h=2 см)</t>
  </si>
  <si>
    <t>Шумопласт-грунт, ведро 3кг</t>
  </si>
  <si>
    <t>Прайс-лист</t>
  </si>
  <si>
    <t>Наименование теплоизоляционного материала</t>
  </si>
  <si>
    <t>Минераловатная плита на основе базальтового волокна</t>
  </si>
  <si>
    <t>Роквул</t>
  </si>
  <si>
    <t>Басвул</t>
  </si>
  <si>
    <t>Парок</t>
  </si>
  <si>
    <t>Минераловатная плита на основе стекловолкна</t>
  </si>
  <si>
    <t>Урса</t>
  </si>
  <si>
    <t>Изовер</t>
  </si>
  <si>
    <t>Экструзионный пенополистирол</t>
  </si>
  <si>
    <t>Пеноплэкс</t>
  </si>
  <si>
    <t>Урса XPS</t>
  </si>
  <si>
    <t>Другие утеплители</t>
  </si>
  <si>
    <t>Минераловатная плита по ГОСТу</t>
  </si>
  <si>
    <t>Пенопласт (Пенополистирол ПСБ-С)</t>
  </si>
  <si>
    <t>Бренды утеплителя</t>
  </si>
  <si>
    <t>Полиспен</t>
  </si>
  <si>
    <t>рул.</t>
  </si>
  <si>
    <t>Пленка полиэт. техническая 3м*100м (100 мкр)</t>
  </si>
  <si>
    <t>Пленка полиэт. техническая 3м*100м (150 мкр)</t>
  </si>
  <si>
    <t>Пленка полиэт. техническая 3м*100м (200 мкр)</t>
  </si>
  <si>
    <t>HOTROCK (ХОТРОК)</t>
  </si>
  <si>
    <t>Цена</t>
  </si>
  <si>
    <t>HOTROCK Лайт ЭКО</t>
  </si>
  <si>
    <t>HOTROCK Блок</t>
  </si>
  <si>
    <t>HOTROCK Акустик</t>
  </si>
  <si>
    <t>HOTROCK Вент Лайт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</si>
  <si>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</si>
  <si>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</si>
  <si>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</si>
  <si>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</si>
  <si>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</si>
  <si>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t>по запросу</t>
  </si>
  <si>
    <t>Парок /Paroc/</t>
  </si>
  <si>
    <t>Paroc eXtra - Универсальная теплоизоляционная плита</t>
  </si>
  <si>
    <t>WAS 35 - для вентилируемых фасадов, 70 кг/м3</t>
  </si>
  <si>
    <t>Linio 15 - Штукатурные фасады   Системы с тонким штукатурным слоем для зданий широкого спектра</t>
  </si>
  <si>
    <t>Linio 20- Штукатурные фасады       Система с тонким штукатурным слоем с облицовкой клинкерной плиткой</t>
  </si>
  <si>
    <t xml:space="preserve">FPS 14                                                             Огнезащита                                   </t>
  </si>
  <si>
    <t>FPS17                                            Огнезащита</t>
  </si>
  <si>
    <t>GRS 20                                                                Изоляция стен в подвальных помещениях,</t>
  </si>
  <si>
    <t>ROS 40                                                       Теплоизоляционный слой (нижний или средний) в конструкциях плоских кровель</t>
  </si>
  <si>
    <t>ROS 60  Для плоских кровель</t>
  </si>
  <si>
    <t>SSB 1 "плавающие" полы.</t>
  </si>
  <si>
    <t xml:space="preserve">WAS 50 </t>
  </si>
  <si>
    <t xml:space="preserve">FAB 3 </t>
  </si>
  <si>
    <t>FAL 1</t>
  </si>
  <si>
    <t>Pro Wired Mat 80</t>
  </si>
  <si>
    <r>
      <t xml:space="preserve">ROS 30                                                                 </t>
    </r>
    <r>
      <rPr>
        <sz val="8"/>
        <color theme="1"/>
        <rFont val="Arial"/>
        <family val="2"/>
        <charset val="204"/>
      </rPr>
      <t>Теплоизоляционный слой (нижний или средний) в конструкциях плоских кровель</t>
    </r>
  </si>
  <si>
    <t>Руф Баттс                                      (РУФ БАТТС В ОПТИМА)</t>
  </si>
  <si>
    <t>Руф Баттс Экстра                     (РУФ БАТТС Д ЭКСТРА)</t>
  </si>
  <si>
    <t>Руф Баттс Оптима                         (РУФ БАТТС Д ОПТИМА)</t>
  </si>
  <si>
    <t>Руф Баттс В                              (РУФ БАТТС В ЭКСТРА)</t>
  </si>
  <si>
    <t>Руф Баттс Н                                       (РУФ БАТТС Н ЭКСТРА )</t>
  </si>
  <si>
    <t>ХОТРОК</t>
  </si>
  <si>
    <t>Цены указаны без учета доставки!!!</t>
  </si>
  <si>
    <t>ЭКОВЕР</t>
  </si>
  <si>
    <r>
      <t xml:space="preserve">WIRED MAT 50 (Россия) </t>
    </r>
    <r>
      <rPr>
        <b/>
        <sz val="8"/>
        <color theme="1"/>
        <rFont val="Arial"/>
        <family val="2"/>
        <charset val="204"/>
      </rPr>
      <t>c покрытием сеткой из гальванизированной проволоки</t>
    </r>
    <r>
      <rPr>
        <b/>
        <sz val="9"/>
        <color theme="1"/>
        <rFont val="Arial"/>
        <family val="2"/>
        <charset val="204"/>
      </rPr>
      <t xml:space="preserve"> </t>
    </r>
  </si>
  <si>
    <r>
      <t xml:space="preserve">WIRED MAT 105 (Россия) </t>
    </r>
    <r>
      <rPr>
        <b/>
        <sz val="8"/>
        <color theme="1"/>
        <rFont val="Arial"/>
        <family val="2"/>
        <charset val="204"/>
      </rPr>
      <t>с покрытием сеткой из гальванизированной проволоки</t>
    </r>
  </si>
  <si>
    <r>
      <t>WIRED MAT 80 (Россия)</t>
    </r>
    <r>
      <rPr>
        <b/>
        <sz val="8"/>
        <color theme="1"/>
        <rFont val="Arial"/>
        <family val="2"/>
        <charset val="204"/>
      </rPr>
      <t xml:space="preserve"> с покрытием сеткой из гальванизированной проволоки</t>
    </r>
  </si>
  <si>
    <t>ЭКОВЕР г. Екатеринбург</t>
  </si>
  <si>
    <t xml:space="preserve">ЭКОВЕР ЛАЙТ 30 </t>
  </si>
  <si>
    <t>ЭКОВЕР ЛАЙТ 35</t>
  </si>
  <si>
    <t>ЭКОВЕР ЛАЙТ 45</t>
  </si>
  <si>
    <t xml:space="preserve">ЭКОВЕР ВЕНТ-ФАСАД 80   </t>
  </si>
  <si>
    <t xml:space="preserve">ЭКОВЕР ВЕНТ-ФАСАД 90 </t>
  </si>
  <si>
    <t>ЭКОВЕР КРОВЛЯ ВЕРХ 160</t>
  </si>
  <si>
    <t>ЭКОВЕР КРОВЛЯ ВЕРХ 175</t>
  </si>
  <si>
    <t>ЭКОВЕР КРОВЛЯ НИЗ 100</t>
  </si>
  <si>
    <t>ЭКОВЕР ЭКОФАСАД 120</t>
  </si>
  <si>
    <t xml:space="preserve">ЭКОВЕР ФАСАД-ДЕКОР ОПТИМА 135 </t>
  </si>
  <si>
    <t>Гидро-пароизоляционные мембраны и пленки п/э</t>
  </si>
  <si>
    <t>PENTAIZOL- гидро-пароизоляционные пленки</t>
  </si>
  <si>
    <t>Pentaizol B (пароизоляция)  пл.75 (1.6х43.75м, 70 м2/рул., 5.5кг )</t>
  </si>
  <si>
    <t>шт.</t>
  </si>
  <si>
    <t>Pentaizol C (гидро-пароизоляция) пл.100 (1.4х50м., 70 м2/рул., 7.4кг)</t>
  </si>
  <si>
    <t>Pentaizol А (паронепроницаемая/ветрозащита) пл.100 (1.6х43.75м, 70 м2/рул., 7.4кг )</t>
  </si>
  <si>
    <t>URSA SECO гидро-пароизоляционные пленки</t>
  </si>
  <si>
    <t>URSA SECO A  40*1,5 ( 1 рулон - 60 м2, вес 7кг.) Ветро-влагозащитная мембрана</t>
  </si>
  <si>
    <t>кв. м.</t>
  </si>
  <si>
    <t>URSA SECO AМ  40*1,5 (1 рулон - 60 м2, вес 7 кг ) Гидро и ветрозащитная мембрана</t>
  </si>
  <si>
    <t>URSA SEKO B 40*1.5 ( 1 рулон - 60 м2, вес 4кг ) Пароизоляционная пленка</t>
  </si>
  <si>
    <t>ИЗОСПАН- гидро-пароизоляционные пленки</t>
  </si>
  <si>
    <t>Ветро- влагозищитные мембраны</t>
  </si>
  <si>
    <t>Изоспан А   110 гр/м2  (1,6 х 43,75м., рулон 70 кв.м., вес 8,0кг.) ветро- влагозащитная мембрана</t>
  </si>
  <si>
    <t>Гидро- пароизоляция</t>
  </si>
  <si>
    <t>Изоспан D   105 гр/м2  (1,6 х 43,75м, рулон 70 кв.м., вес 7,7 кг.) универсальная гидро- пароизоляция</t>
  </si>
  <si>
    <t>Изоспан В   70 гр/м2 (1,6 х 43,75м, рулон 70 кв.м., вес 6,3кг.) Пароизоляция</t>
  </si>
  <si>
    <t>Изоспан С   90 гр/м2 (1,6х43,75м., рулон 70 кв.м., вес 6,6кг) гидро- пароизоляция</t>
  </si>
  <si>
    <t>Пленка полиэтиленовая, армированная</t>
  </si>
  <si>
    <t>упак.</t>
  </si>
  <si>
    <t>Мягкая кровля и Гидроизоляционные материалы</t>
  </si>
  <si>
    <t>Мастика, праймер, битум</t>
  </si>
  <si>
    <t>Мастика гидроизоляционная Икопал (банка 20 кг)</t>
  </si>
  <si>
    <t>Праймер битумный Icopal 21,5 л (16 кг)</t>
  </si>
  <si>
    <t>Профилированные мембраны</t>
  </si>
  <si>
    <t>ВиллаДрейн 400 (рулон, 2*20м, 40м2, вес 20 кг, 15шт/600м2/пал.) профилированная мембрана</t>
  </si>
  <si>
    <t>Дюбеля для крепления теплоизоляции</t>
  </si>
  <si>
    <t>Дюбель для теплоизоляции (гвоздь-стальной) KI 10-200 М (300 шт)</t>
  </si>
  <si>
    <t>Дюбель для теплоизоляции (стальной гв.термоголовкой) KI 10-120 N (500 шт)</t>
  </si>
  <si>
    <t>Дюбель для теплоизоляции (стальной гв.термоголовкой) KI 10-140 N (500 шт)</t>
  </si>
  <si>
    <t>Дюбель для теплоизоляции (стальной гв.термоголовкой) KI 10-160 N (400 шт)</t>
  </si>
  <si>
    <t>Дюбель для теплоизоляции (стальной гв.термоголовкой) KI 10-180 N (400 шт)</t>
  </si>
  <si>
    <t>Дюбель для теплоизоляции (стальной гв.термоголовкой) KI 10-200 N (300 шт)</t>
  </si>
  <si>
    <t>Дюбель для теплоизоляции (стальной гв.термоголовкой) KI 10-220 N (300 шт)</t>
  </si>
  <si>
    <t>Дюбель для теплоизоляции  IZM  (стальной гв.метал) 10 *140  600 шт</t>
  </si>
  <si>
    <t>Дюбель для теплоизоляции IZM  (стальной гв.метал) 10*90 1000 шт</t>
  </si>
  <si>
    <t>Дюбель для теплоизоляции IZM (стальной гв.метал) 10*120 (700шт)</t>
  </si>
  <si>
    <t>Дюбель для теплоизоляции IZM (стальной гв.метал) 10*160 500 шт</t>
  </si>
  <si>
    <t>Дюбель для теплоизоляции IZM (стальной гв.метал) 10*180 500 шт</t>
  </si>
  <si>
    <t>Дюбель для теплоизоляции IZM (стальной гв.метал) 10*200 500 шт.</t>
  </si>
  <si>
    <t>Дюбель для теплоизоляции IZM (стальной гв.метал) 10*220 400 шт.</t>
  </si>
  <si>
    <t>Дюбель для теплоизоляции IZO (стальной гв.пластик) 10*100  800 шт</t>
  </si>
  <si>
    <t>Дюбель для теплоизоляции IZO (стальной гв.пластик) 10*110  700 шт</t>
  </si>
  <si>
    <t>Дюбель для теплоизоляции IZO (стальной гв.пластик) 10*120  700 шт</t>
  </si>
  <si>
    <t>Дюбель для теплоизоляции IZO (стальной гв.пластик) 10*160  500 шт</t>
  </si>
  <si>
    <t>Дюбель для теплоизоляции IZO (стальной гв.пластик) 10*180  500 шт</t>
  </si>
  <si>
    <t>Дюбель для теплоизоляции IZO (стальной гв.пластик) 10*220 400 шт.</t>
  </si>
  <si>
    <t>Дюбель для теплоизоляции IZO (стальной гв.пластик) 10*80  1000 шт</t>
  </si>
  <si>
    <t>Дюбель для теплоизоляции IZO (стальной гв.пластик) 10*90 1000 шт.</t>
  </si>
  <si>
    <t>Дюбель для теплоизоляции IZО (стальной гв.пластик) 10 *140  600 шт</t>
  </si>
  <si>
    <t>Клеи для теплоизоляции</t>
  </si>
  <si>
    <t>Пеноплекс FASTFIX, клей  аэрозольный баллон 1000 мл, наполнение 750 мл., расход 6-10 м2, 12шт/упак</t>
  </si>
  <si>
    <t>Фасадные, штукатурные, малярные СЕТКИ</t>
  </si>
  <si>
    <t>Сухие смеси CERESIT</t>
  </si>
  <si>
    <t>Грунтовки</t>
  </si>
  <si>
    <t>Декоративные штукатурки</t>
  </si>
  <si>
    <t xml:space="preserve">Ceresit CT 16/10 Грунт под декоративн. штукат. белый (10 л, канистра, 44шт/пал) </t>
  </si>
  <si>
    <t xml:space="preserve">Ceresit CT 17/10 Грунт глубок.проникновения универс.  (10 л, канистра, 60шт/пал) </t>
  </si>
  <si>
    <t>Клей для утеплителя</t>
  </si>
  <si>
    <t>Ceresit CT 83/25 Клей для плит из пенополистирола (25 кг, мешок, 48шт/пал) Россия</t>
  </si>
  <si>
    <t>Ceresit CT 84 Клей полиуретановый для плит из пенополистир. (850 мл, баллон, 12 шт/уп,(48шт/пал) Россия</t>
  </si>
  <si>
    <t>Ceresit CT 85/25 Штукатурно-клеевая смесь для плит из пенополист. (25 кг, мешок, 48шт/пал) Россия</t>
  </si>
  <si>
    <t>Ceresit Thermo Universal 25 кг/мешок, штукат-клеевая смесь универсальная (48шт/пал) Россия</t>
  </si>
  <si>
    <t xml:space="preserve">Ceresit CT 180/25 Клей для крепления плит из мин.ваты (25 кг, мешок, 48шт/пал) </t>
  </si>
  <si>
    <t xml:space="preserve">Ceresit CT 190/25 штукатурно-клеевая смесь для мин.ваты (25 кг, мешок, 48шт/пал) </t>
  </si>
  <si>
    <t xml:space="preserve">Материал рулонный кровельный и гидроизоляционный Икопал В ЭКП 5,0 10м </t>
  </si>
  <si>
    <t xml:space="preserve">Материал рулонный кровельный и гидроизоляционный Икопал Н ЭПП 4,0 10м2 </t>
  </si>
  <si>
    <t>СОПУТСТВУЮЩИЕ МАТЕРИАЛЫ</t>
  </si>
  <si>
    <t>Фасад Баттс Д Экстра</t>
  </si>
  <si>
    <t>Fire Batts (Россия)</t>
  </si>
  <si>
    <t>HOTROCK Вент 90</t>
  </si>
  <si>
    <t>Ursa XPS N-III-L (35, Г4) pro</t>
  </si>
  <si>
    <t xml:space="preserve">Стандартные размеры в мм: 1000*1000, 1000*1200, 1000*600, 2000*1000, 2000*1200, 2000*600, 3000*1000, 3000*1200, 3000*600. Толщина листов 10-1000 мм.
Возможна нарезка листов нестандартных размеров
</t>
  </si>
  <si>
    <t>Пенопласт ПСБ - 15 ГОСТ</t>
  </si>
  <si>
    <t>Пенопласт ПСБ - 25 ГОСТ</t>
  </si>
  <si>
    <t>Пенопласт ПСБ - 35 ГОСТ</t>
  </si>
  <si>
    <t>Пенопласт ПСБ - 35 Т</t>
  </si>
  <si>
    <t>HOTROCK Лайт 30</t>
  </si>
  <si>
    <t>Фасад Баттс Оптима</t>
  </si>
  <si>
    <t xml:space="preserve">Фасад Баттс Экстра                                    </t>
  </si>
  <si>
    <t>ИЗОЛАЙТ-Л (40 кг/м3)</t>
  </si>
  <si>
    <t>ИЗОЛАЙТ (50 кг/м3)</t>
  </si>
  <si>
    <t>ИЗОВЕНТ-Л (80кг/м3)</t>
  </si>
  <si>
    <t>ИЗОВЕНТ (90кг/м3)</t>
  </si>
  <si>
    <t>ИЗОФЛОР(110 кг/м3)</t>
  </si>
  <si>
    <t>ИЗОРУФ-НЛ (115 кг/м3)</t>
  </si>
  <si>
    <t>ИЗОРУФ-Н (130 кг/м3)</t>
  </si>
  <si>
    <t>ИЗОРУФ (150 кг/м3)</t>
  </si>
  <si>
    <t>ИЗОРУФ-В (175кг/м3)</t>
  </si>
  <si>
    <t>ИЗОФАС  (140кг/м3)</t>
  </si>
  <si>
    <t>П-75 (65кг/м3)</t>
  </si>
  <si>
    <t>П-125 (90 кг/м3)</t>
  </si>
  <si>
    <t>&lt;&lt; обратно в каталог</t>
  </si>
  <si>
    <t>ТехноНиколь г.Рязань</t>
  </si>
  <si>
    <t>Техноруф В60</t>
  </si>
  <si>
    <t>Шумопласт-грунт, ведро 8кг</t>
  </si>
  <si>
    <t>Шумопласт-грунт, ведро 15кг</t>
  </si>
  <si>
    <t>Роклайт                                                Ненагружаемые конструкции, каркасные конструкциии.</t>
  </si>
  <si>
    <t>Технолайт Экстра                        Ненагружаемые конструкции, каркасные конструкциии.</t>
  </si>
  <si>
    <t>Техновент Стандарт          Вентилируемые фасады</t>
  </si>
  <si>
    <t>Техноакустик</t>
  </si>
  <si>
    <t>Технофас                                                        Фасады под штукатурку</t>
  </si>
  <si>
    <t>Технофас Эффект                                     Фасады под штукатурку</t>
  </si>
  <si>
    <t>Технофас Экстра                                         Фасады под штукатурку</t>
  </si>
  <si>
    <t>Техноруф Н30                                                Нижний слой плоской кровли</t>
  </si>
  <si>
    <t>Техноруф 45                                                   Плоская кровля в один слой</t>
  </si>
  <si>
    <t>ТЕХНОВЕНТ Н                              Вентилируемые фасады</t>
  </si>
  <si>
    <t>Технофлор Стандарт</t>
  </si>
  <si>
    <t>ТЕХНОБЛОК СТАНДАРТ                  Средний слой в слоистых кладках</t>
  </si>
  <si>
    <t>МАТ ТЕПЛОРОЛЛ</t>
  </si>
  <si>
    <t xml:space="preserve">ТЕХНОРУФ 45 ГАЛТЕЛЬ </t>
  </si>
  <si>
    <t>Пленка полиэтиленовая "Polinet" ГОСТ (150мкм) 3м*100м</t>
  </si>
  <si>
    <t>Пленка полиэтиленовая "Polinet" ГОСТ (200мкм) 3м*100м</t>
  </si>
  <si>
    <t>Ceresit CT 174/25 Штукатурка силикатн.-силикон. "камешковая" 1,5 мм база (25 кг)</t>
  </si>
  <si>
    <t>Шуманет-СК NEO, стеклоплита</t>
  </si>
  <si>
    <t>м3/в пал.</t>
  </si>
  <si>
    <t>ПирроГрупп/г. Саратов</t>
  </si>
  <si>
    <t>Плиты теплоизоляционные PirroMembrane                                       (алюминиевая фольга 50 мкм с тиснением)</t>
  </si>
  <si>
    <t xml:space="preserve">Плиты теплоизоляционные            PirroUniversal                                (многослойный алюминий, кашированный крафт-бумагой)                                </t>
  </si>
  <si>
    <t>Плиты теплоизоляционные                  PirroStucco                                     (перфорированный стеклохолст)</t>
  </si>
  <si>
    <t>Плиты теплоизоляционные            PirroBitum                                    (стеклохолст/стеклохолст с битумной пропиткой)</t>
  </si>
  <si>
    <t>Плиты теплоизоляционные                      PirroInterior                                             (кашированная крафт-бумага)</t>
  </si>
  <si>
    <t xml:space="preserve">URSA TERRA 34 PN PRO </t>
  </si>
  <si>
    <t xml:space="preserve">URSA TERRA 35 QN </t>
  </si>
  <si>
    <t>поддон</t>
  </si>
  <si>
    <t>ТЕХНОПЛЕКС</t>
  </si>
  <si>
    <t>XPS CARBON ECO</t>
  </si>
  <si>
    <t>XPS CARBON PROF</t>
  </si>
  <si>
    <t>XPS CARBON SOLD 500</t>
  </si>
  <si>
    <t xml:space="preserve">Сетка стеклотканевая для фасадных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</si>
</sst>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0"/>
    <numFmt numFmtId="167" formatCode="0.000"/>
    <numFmt numFmtId="168" formatCode="#,##0.00&quot;р.&quot;"/>
    <numFmt numFmtId="169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rgb="FF000000"/>
      <name val="Urdu Typesetting"/>
      <family val="4"/>
    </font>
    <font>
      <sz val="16"/>
      <color rgb="FF000000"/>
      <name val="Arial"/>
      <family val="2"/>
      <charset val="204"/>
    </font>
    <font>
      <u/>
      <sz val="16"/>
      <color rgb="FFFF0000"/>
      <name val="Arial"/>
      <family val="2"/>
      <charset val="204"/>
    </font>
    <font>
      <u/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ED7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</fills>
  <borders count="7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0" tint="-4.9989318521683403E-2"/>
      </right>
      <top style="thin">
        <color rgb="FF00000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00000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 style="thin">
        <color rgb="FF000000"/>
      </top>
      <bottom style="medium">
        <color theme="0" tint="-4.9989318521683403E-2"/>
      </bottom>
      <diagonal/>
    </border>
    <border>
      <left style="thin">
        <color rgb="FF000000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rgb="FF000000"/>
      </bottom>
      <diagonal/>
    </border>
    <border>
      <left style="thin">
        <color rgb="FF000000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n">
        <color rgb="FF000000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rgb="FF000000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indexed="64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/>
      <right style="medium">
        <color rgb="FFFFFFFF"/>
      </right>
      <top style="double">
        <color indexed="64"/>
      </top>
      <bottom/>
      <diagonal/>
    </border>
    <border>
      <left/>
      <right style="medium">
        <color rgb="FFFFFFFF"/>
      </right>
      <top style="double">
        <color indexed="64"/>
      </top>
      <bottom style="medium">
        <color rgb="FFFFFFFF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thin">
        <color rgb="FF000000"/>
      </right>
      <top style="thin">
        <color rgb="FF00000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rgb="FF000000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theme="0" tint="-4.9989318521683403E-2"/>
      </right>
      <top style="medium">
        <color indexed="64"/>
      </top>
      <bottom/>
      <diagonal/>
    </border>
    <border>
      <left/>
      <right style="medium">
        <color theme="0" tint="-4.9989318521683403E-2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5" fillId="0" borderId="0"/>
    <xf numFmtId="0" fontId="20" fillId="0" borderId="0"/>
  </cellStyleXfs>
  <cellXfs count="28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6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10" fillId="0" borderId="22" xfId="2" applyBorder="1" applyAlignment="1">
      <alignment horizontal="center" vertical="center" wrapText="1"/>
    </xf>
    <xf numFmtId="0" fontId="10" fillId="0" borderId="2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13" fillId="0" borderId="1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8" borderId="24" xfId="0" applyNumberFormat="1" applyFont="1" applyFill="1" applyBorder="1" applyAlignment="1">
      <alignment horizontal="left" vertical="top"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8" borderId="24" xfId="0" applyNumberFormat="1" applyFont="1" applyFill="1" applyBorder="1" applyAlignment="1">
      <alignment horizontal="right" vertical="top" wrapText="1"/>
    </xf>
    <xf numFmtId="1" fontId="0" fillId="8" borderId="24" xfId="0" applyNumberFormat="1" applyFont="1" applyFill="1" applyBorder="1" applyAlignment="1">
      <alignment horizontal="right" vertical="top" wrapText="1"/>
    </xf>
    <xf numFmtId="4" fontId="0" fillId="8" borderId="24" xfId="0" applyNumberFormat="1" applyFont="1" applyFill="1" applyBorder="1" applyAlignment="1">
      <alignment horizontal="right" vertical="top" wrapText="1"/>
    </xf>
    <xf numFmtId="165" fontId="0" fillId="8" borderId="2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166" fontId="4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167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2" applyAlignment="1">
      <alignment horizontal="center" vertical="center" wrapText="1"/>
    </xf>
    <xf numFmtId="3" fontId="25" fillId="11" borderId="39" xfId="0" applyNumberFormat="1" applyFont="1" applyFill="1" applyBorder="1" applyAlignment="1">
      <alignment horizontal="center" vertical="center" wrapText="1"/>
    </xf>
    <xf numFmtId="3" fontId="26" fillId="2" borderId="41" xfId="0" applyNumberFormat="1" applyFont="1" applyFill="1" applyBorder="1" applyAlignment="1">
      <alignment horizontal="center" vertical="center" wrapText="1"/>
    </xf>
    <xf numFmtId="3" fontId="26" fillId="2" borderId="44" xfId="0" applyNumberFormat="1" applyFont="1" applyFill="1" applyBorder="1" applyAlignment="1">
      <alignment horizontal="center" vertical="center" wrapText="1"/>
    </xf>
    <xf numFmtId="3" fontId="26" fillId="2" borderId="4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2" fontId="0" fillId="0" borderId="0" xfId="0" applyNumberFormat="1"/>
    <xf numFmtId="0" fontId="25" fillId="11" borderId="39" xfId="0" applyNumberFormat="1" applyFont="1" applyFill="1" applyBorder="1" applyAlignment="1">
      <alignment horizontal="center" vertical="center" wrapText="1"/>
    </xf>
    <xf numFmtId="0" fontId="26" fillId="2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2" fontId="25" fillId="11" borderId="39" xfId="0" applyNumberFormat="1" applyFont="1" applyFill="1" applyBorder="1" applyAlignment="1">
      <alignment horizontal="center" vertical="center" wrapText="1"/>
    </xf>
    <xf numFmtId="2" fontId="26" fillId="2" borderId="41" xfId="0" applyNumberFormat="1" applyFont="1" applyFill="1" applyBorder="1" applyAlignment="1">
      <alignment horizontal="center" vertical="center" wrapText="1"/>
    </xf>
    <xf numFmtId="2" fontId="26" fillId="2" borderId="4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3" fontId="26" fillId="2" borderId="50" xfId="0" applyNumberFormat="1" applyFont="1" applyFill="1" applyBorder="1" applyAlignment="1">
      <alignment horizontal="center" vertical="center" wrapText="1"/>
    </xf>
    <xf numFmtId="2" fontId="26" fillId="2" borderId="42" xfId="0" applyNumberFormat="1" applyFont="1" applyFill="1" applyBorder="1" applyAlignment="1">
      <alignment horizontal="center" vertical="center" wrapText="1"/>
    </xf>
    <xf numFmtId="2" fontId="26" fillId="2" borderId="45" xfId="0" applyNumberFormat="1" applyFont="1" applyFill="1" applyBorder="1" applyAlignment="1">
      <alignment horizontal="center" vertical="center" wrapText="1"/>
    </xf>
    <xf numFmtId="167" fontId="25" fillId="11" borderId="39" xfId="0" applyNumberFormat="1" applyFont="1" applyFill="1" applyBorder="1" applyAlignment="1">
      <alignment horizontal="center" vertical="center" wrapText="1"/>
    </xf>
    <xf numFmtId="167" fontId="26" fillId="2" borderId="4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54" xfId="0" applyNumberFormat="1" applyFont="1" applyFill="1" applyBorder="1" applyAlignment="1">
      <alignment horizontal="center" vertical="center" wrapText="1"/>
    </xf>
    <xf numFmtId="2" fontId="2" fillId="2" borderId="5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3" fontId="26" fillId="2" borderId="60" xfId="0" applyNumberFormat="1" applyFont="1" applyFill="1" applyBorder="1" applyAlignment="1">
      <alignment horizontal="center" vertical="center" wrapText="1"/>
    </xf>
    <xf numFmtId="2" fontId="26" fillId="2" borderId="60" xfId="0" applyNumberFormat="1" applyFont="1" applyFill="1" applyBorder="1" applyAlignment="1">
      <alignment horizontal="center" vertical="center" wrapText="1"/>
    </xf>
    <xf numFmtId="2" fontId="26" fillId="2" borderId="64" xfId="0" applyNumberFormat="1" applyFont="1" applyFill="1" applyBorder="1" applyAlignment="1">
      <alignment horizontal="center" vertical="center" wrapText="1"/>
    </xf>
    <xf numFmtId="3" fontId="26" fillId="2" borderId="65" xfId="0" applyNumberFormat="1" applyFont="1" applyFill="1" applyBorder="1" applyAlignment="1">
      <alignment horizontal="center" vertical="center" wrapText="1"/>
    </xf>
    <xf numFmtId="0" fontId="26" fillId="2" borderId="65" xfId="0" applyNumberFormat="1" applyFont="1" applyFill="1" applyBorder="1" applyAlignment="1">
      <alignment horizontal="center" vertical="center" wrapText="1"/>
    </xf>
    <xf numFmtId="2" fontId="26" fillId="2" borderId="65" xfId="0" applyNumberFormat="1" applyFont="1" applyFill="1" applyBorder="1" applyAlignment="1">
      <alignment horizontal="center" vertical="center" wrapText="1"/>
    </xf>
    <xf numFmtId="2" fontId="26" fillId="2" borderId="66" xfId="0" applyNumberFormat="1" applyFont="1" applyFill="1" applyBorder="1" applyAlignment="1">
      <alignment horizontal="center" vertical="center" wrapText="1"/>
    </xf>
    <xf numFmtId="3" fontId="25" fillId="11" borderId="71" xfId="0" applyNumberFormat="1" applyFont="1" applyFill="1" applyBorder="1" applyAlignment="1">
      <alignment horizontal="center" vertical="center" wrapText="1"/>
    </xf>
    <xf numFmtId="0" fontId="25" fillId="11" borderId="71" xfId="0" applyNumberFormat="1" applyFont="1" applyFill="1" applyBorder="1" applyAlignment="1">
      <alignment horizontal="center" vertical="center" wrapText="1"/>
    </xf>
    <xf numFmtId="167" fontId="25" fillId="11" borderId="71" xfId="0" applyNumberFormat="1" applyFont="1" applyFill="1" applyBorder="1" applyAlignment="1">
      <alignment horizontal="center" vertical="center" wrapText="1"/>
    </xf>
    <xf numFmtId="2" fontId="25" fillId="11" borderId="71" xfId="0" applyNumberFormat="1" applyFont="1" applyFill="1" applyBorder="1" applyAlignment="1">
      <alignment horizontal="center" vertical="center" wrapText="1"/>
    </xf>
    <xf numFmtId="2" fontId="25" fillId="11" borderId="72" xfId="0" applyNumberFormat="1" applyFont="1" applyFill="1" applyBorder="1" applyAlignment="1">
      <alignment horizontal="center" vertical="center" wrapText="1"/>
    </xf>
    <xf numFmtId="169" fontId="26" fillId="2" borderId="65" xfId="0" applyNumberFormat="1" applyFont="1" applyFill="1" applyBorder="1" applyAlignment="1">
      <alignment horizontal="center" vertical="center" wrapText="1"/>
    </xf>
    <xf numFmtId="169" fontId="26" fillId="2" borderId="41" xfId="0" applyNumberFormat="1" applyFont="1" applyFill="1" applyBorder="1" applyAlignment="1">
      <alignment horizontal="center" vertical="center" wrapText="1"/>
    </xf>
    <xf numFmtId="0" fontId="10" fillId="3" borderId="19" xfId="2" applyFill="1" applyBorder="1" applyAlignment="1">
      <alignment horizontal="center" vertical="center" wrapText="1"/>
    </xf>
    <xf numFmtId="0" fontId="10" fillId="3" borderId="20" xfId="2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5" fillId="11" borderId="67" xfId="0" applyFont="1" applyFill="1" applyBorder="1" applyAlignment="1">
      <alignment horizontal="center" vertical="center" wrapText="1"/>
    </xf>
    <xf numFmtId="0" fontId="25" fillId="11" borderId="70" xfId="0" applyFont="1" applyFill="1" applyBorder="1" applyAlignment="1">
      <alignment horizontal="center" vertical="center" wrapText="1"/>
    </xf>
    <xf numFmtId="3" fontId="25" fillId="11" borderId="68" xfId="0" applyNumberFormat="1" applyFont="1" applyFill="1" applyBorder="1" applyAlignment="1">
      <alignment horizontal="center" vertical="center" wrapText="1"/>
    </xf>
    <xf numFmtId="4" fontId="25" fillId="11" borderId="68" xfId="0" applyNumberFormat="1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5" fillId="11" borderId="69" xfId="0" applyFont="1" applyFill="1" applyBorder="1" applyAlignment="1">
      <alignment horizontal="center" vertical="center" wrapText="1"/>
    </xf>
    <xf numFmtId="3" fontId="26" fillId="2" borderId="61" xfId="0" applyNumberFormat="1" applyFont="1" applyFill="1" applyBorder="1" applyAlignment="1">
      <alignment horizontal="center" vertical="center" wrapText="1"/>
    </xf>
    <xf numFmtId="3" fontId="26" fillId="2" borderId="62" xfId="0" applyNumberFormat="1" applyFont="1" applyFill="1" applyBorder="1" applyAlignment="1">
      <alignment horizontal="center" vertical="center" wrapText="1"/>
    </xf>
    <xf numFmtId="3" fontId="26" fillId="2" borderId="63" xfId="0" applyNumberFormat="1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3" fontId="24" fillId="0" borderId="38" xfId="0" applyNumberFormat="1" applyFont="1" applyBorder="1" applyAlignment="1">
      <alignment horizontal="center" vertical="center" wrapText="1"/>
    </xf>
    <xf numFmtId="4" fontId="24" fillId="0" borderId="38" xfId="0" applyNumberFormat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3" fontId="25" fillId="10" borderId="39" xfId="0" applyNumberFormat="1" applyFont="1" applyFill="1" applyBorder="1" applyAlignment="1">
      <alignment horizontal="center" vertical="center" wrapText="1"/>
    </xf>
    <xf numFmtId="4" fontId="25" fillId="10" borderId="39" xfId="0" applyNumberFormat="1" applyFont="1" applyFill="1" applyBorder="1" applyAlignment="1">
      <alignment horizontal="center" vertical="center" wrapText="1"/>
    </xf>
    <xf numFmtId="0" fontId="25" fillId="11" borderId="39" xfId="0" applyFont="1" applyFill="1" applyBorder="1" applyAlignment="1">
      <alignment horizontal="center" vertical="center" wrapText="1"/>
    </xf>
    <xf numFmtId="3" fontId="25" fillId="11" borderId="39" xfId="0" applyNumberFormat="1" applyFont="1" applyFill="1" applyBorder="1" applyAlignment="1">
      <alignment horizontal="center" vertical="center" wrapText="1"/>
    </xf>
    <xf numFmtId="4" fontId="25" fillId="11" borderId="3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8" borderId="24" xfId="0" applyNumberFormat="1" applyFont="1" applyFill="1" applyBorder="1" applyAlignment="1">
      <alignment horizontal="left" vertical="top" wrapText="1" indent="8"/>
    </xf>
    <xf numFmtId="0" fontId="0" fillId="8" borderId="24" xfId="0" applyNumberFormat="1" applyFont="1" applyFill="1" applyBorder="1" applyAlignment="1">
      <alignment horizontal="left" vertical="top" wrapText="1" indent="8"/>
    </xf>
    <xf numFmtId="0" fontId="22" fillId="8" borderId="24" xfId="0" applyNumberFormat="1" applyFont="1" applyFill="1" applyBorder="1" applyAlignment="1">
      <alignment horizontal="left" vertical="top" wrapText="1" indent="6"/>
    </xf>
    <xf numFmtId="0" fontId="21" fillId="6" borderId="24" xfId="0" applyNumberFormat="1" applyFont="1" applyFill="1" applyBorder="1" applyAlignment="1">
      <alignment horizontal="center" vertical="top" wrapText="1"/>
    </xf>
    <xf numFmtId="0" fontId="0" fillId="8" borderId="24" xfId="0" applyNumberFormat="1" applyFont="1" applyFill="1" applyBorder="1" applyAlignment="1">
      <alignment horizontal="left" vertical="top" wrapText="1" indent="6"/>
    </xf>
    <xf numFmtId="0" fontId="1" fillId="8" borderId="24" xfId="0" applyNumberFormat="1" applyFont="1" applyFill="1" applyBorder="1" applyAlignment="1">
      <alignment horizontal="left" vertical="top" wrapText="1" indent="8"/>
    </xf>
    <xf numFmtId="0" fontId="22" fillId="8" borderId="24" xfId="0" applyNumberFormat="1" applyFont="1" applyFill="1" applyBorder="1" applyAlignment="1">
      <alignment horizontal="center" vertical="top" wrapText="1"/>
    </xf>
    <xf numFmtId="0" fontId="1" fillId="8" borderId="24" xfId="0" applyNumberFormat="1" applyFont="1" applyFill="1" applyBorder="1" applyAlignment="1">
      <alignment horizontal="left" vertical="top" wrapText="1" indent="6"/>
    </xf>
    <xf numFmtId="0" fontId="23" fillId="9" borderId="25" xfId="0" applyFont="1" applyFill="1" applyBorder="1" applyAlignment="1">
      <alignment horizontal="center" vertical="center"/>
    </xf>
    <xf numFmtId="0" fontId="21" fillId="7" borderId="24" xfId="0" applyNumberFormat="1" applyFont="1" applyFill="1" applyBorder="1" applyAlignment="1">
      <alignment horizontal="center" vertical="top" wrapText="1"/>
    </xf>
  </cellXfs>
  <cellStyles count="5">
    <cellStyle name="0,0_x000d__x000a_NA_x000d__x000a_" xfId="3"/>
    <cellStyle name="Normal_Domestic 14042009_ITI_draft" xfId="1"/>
    <cellStyle name="Гиперссылка" xfId="2" builtinId="8"/>
    <cellStyle name="Обычный" xfId="0" builtinId="0"/>
    <cellStyle name="Обычный 2" xfId="4"/>
  </cellStyles>
  <dxfs count="0"/>
  <tableStyles count="0" defaultTableStyle="TableStyleMedium2" defaultPivotStyle="PivotStyleMedium9"/>
  <colors>
    <mruColors>
      <color rgb="FFDE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http://e-uteplitel.ru" TargetMode="External"/><Relationship Id="rId18" Type="http://schemas.openxmlformats.org/officeDocument/2006/relationships/image" Target="../media/image9.jpeg"/><Relationship Id="rId3" Type="http://schemas.openxmlformats.org/officeDocument/2006/relationships/hyperlink" Target="#&#1056;&#1086;&#1082;&#1074;&#1091;&#1083;!R1C1"/><Relationship Id="rId7" Type="http://schemas.openxmlformats.org/officeDocument/2006/relationships/hyperlink" Target="#&#1057;&#1090;&#1072;&#1081;&#1088;&#1086;&#1092;&#1086;&#1084;!R1C1"/><Relationship Id="rId12" Type="http://schemas.openxmlformats.org/officeDocument/2006/relationships/image" Target="../media/image6.jpg"/><Relationship Id="rId17" Type="http://schemas.openxmlformats.org/officeDocument/2006/relationships/hyperlink" Target="#&#1055;&#1077;&#1085;&#1086;&#1087;&#1083;&#1101;&#1082;&#1089;!R1C1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#&#1058;&#1077;&#1093;&#1085;&#1086;&#1053;&#1080;&#1082;&#1086;&#1083;&#1100;!R1C1"/><Relationship Id="rId6" Type="http://schemas.openxmlformats.org/officeDocument/2006/relationships/image" Target="../media/image3.jpeg"/><Relationship Id="rId11" Type="http://schemas.openxmlformats.org/officeDocument/2006/relationships/hyperlink" Target="#&#1041;&#1072;&#1089;&#1074;&#1091;&#1083;!R1C1"/><Relationship Id="rId5" Type="http://schemas.openxmlformats.org/officeDocument/2006/relationships/hyperlink" Target="#&#1059;&#1056;&#1057;&#1040;!R1C1"/><Relationship Id="rId15" Type="http://schemas.openxmlformats.org/officeDocument/2006/relationships/hyperlink" Target="#&#1056;&#1040;&#1042;&#1040;&#1058;&#1045;&#1056;&#1052;!A1"/><Relationship Id="rId10" Type="http://schemas.openxmlformats.org/officeDocument/2006/relationships/image" Target="../media/image5.wmf"/><Relationship Id="rId19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hyperlink" Target="#&#1055;&#1072;&#1088;&#1086;&#1082;!R1C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http://e-uteplitel.ru" TargetMode="External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11.png"/><Relationship Id="rId5" Type="http://schemas.openxmlformats.org/officeDocument/2006/relationships/image" Target="../media/image7.png"/><Relationship Id="rId4" Type="http://schemas.openxmlformats.org/officeDocument/2006/relationships/hyperlink" Target="http://e-uteplitel.ru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1111048</xdr:colOff>
      <xdr:row>28</xdr:row>
      <xdr:rowOff>9525</xdr:rowOff>
    </xdr:from>
    <xdr:to>
      <xdr:col>0</xdr:col>
      <xdr:colOff>1112519</xdr:colOff>
      <xdr:row>31</xdr:row>
      <xdr:rowOff>47625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48" y="7454265"/>
          <a:ext cx="1289251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25</xdr:row>
      <xdr:rowOff>38100</xdr:rowOff>
    </xdr:from>
    <xdr:to>
      <xdr:col>0</xdr:col>
      <xdr:colOff>773049</xdr:colOff>
      <xdr:row>26</xdr:row>
      <xdr:rowOff>164973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68274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28</xdr:row>
      <xdr:rowOff>29929</xdr:rowOff>
    </xdr:from>
    <xdr:to>
      <xdr:col>1</xdr:col>
      <xdr:colOff>1144143</xdr:colOff>
      <xdr:row>31</xdr:row>
      <xdr:rowOff>12192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7474669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32</xdr:row>
      <xdr:rowOff>44585</xdr:rowOff>
    </xdr:from>
    <xdr:to>
      <xdr:col>0</xdr:col>
      <xdr:colOff>1106804</xdr:colOff>
      <xdr:row>35</xdr:row>
      <xdr:rowOff>93832</xdr:rowOff>
    </xdr:to>
    <xdr:pic>
      <xdr:nvPicPr>
        <xdr:cNvPr id="7" name="Рисунок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8556125"/>
          <a:ext cx="1285876" cy="849347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32</xdr:row>
      <xdr:rowOff>214223</xdr:rowOff>
    </xdr:from>
    <xdr:to>
      <xdr:col>1</xdr:col>
      <xdr:colOff>828675</xdr:colOff>
      <xdr:row>35</xdr:row>
      <xdr:rowOff>1904</xdr:rowOff>
    </xdr:to>
    <xdr:pic>
      <xdr:nvPicPr>
        <xdr:cNvPr id="8" name="Рисунок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895" y="8725763"/>
          <a:ext cx="1866900" cy="519201"/>
        </a:xfrm>
        <a:prstGeom prst="rect">
          <a:avLst/>
        </a:prstGeom>
      </xdr:spPr>
    </xdr:pic>
    <xdr:clientData/>
  </xdr:twoCellAnchor>
  <xdr:twoCellAnchor>
    <xdr:from>
      <xdr:col>0</xdr:col>
      <xdr:colOff>3091950</xdr:colOff>
      <xdr:row>11</xdr:row>
      <xdr:rowOff>79850</xdr:rowOff>
    </xdr:from>
    <xdr:to>
      <xdr:col>1</xdr:col>
      <xdr:colOff>656036</xdr:colOff>
      <xdr:row>14</xdr:row>
      <xdr:rowOff>76698</xdr:rowOff>
    </xdr:to>
    <xdr:sp macro="" textlink="">
      <xdr:nvSpPr>
        <xdr:cNvPr id="11" name="AutoShape 483"/>
        <xdr:cNvSpPr>
          <a:spLocks noChangeArrowheads="1"/>
        </xdr:cNvSpPr>
      </xdr:nvSpPr>
      <xdr:spPr bwMode="auto">
        <a:xfrm rot="20809647">
          <a:off x="3091950" y="2160110"/>
          <a:ext cx="1229306" cy="1094128"/>
        </a:xfrm>
        <a:prstGeom prst="irregularSeal1">
          <a:avLst/>
        </a:prstGeom>
        <a:solidFill>
          <a:srgbClr val="FFFF00"/>
        </a:solidFill>
        <a:ln w="44450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Хиты</a:t>
          </a: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продаж!</a:t>
          </a:r>
          <a:endParaRPr lang="en-US" sz="1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838200</xdr:colOff>
      <xdr:row>25</xdr:row>
      <xdr:rowOff>45720</xdr:rowOff>
    </xdr:from>
    <xdr:to>
      <xdr:col>0</xdr:col>
      <xdr:colOff>2889504</xdr:colOff>
      <xdr:row>26</xdr:row>
      <xdr:rowOff>172593</xdr:rowOff>
    </xdr:to>
    <xdr:pic>
      <xdr:nvPicPr>
        <xdr:cNvPr id="12" name="Рисунок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84276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25</xdr:row>
      <xdr:rowOff>7620</xdr:rowOff>
    </xdr:from>
    <xdr:to>
      <xdr:col>1</xdr:col>
      <xdr:colOff>2337434</xdr:colOff>
      <xdr:row>26</xdr:row>
      <xdr:rowOff>260474</xdr:rowOff>
    </xdr:to>
    <xdr:pic>
      <xdr:nvPicPr>
        <xdr:cNvPr id="13" name="Рисунок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6804660"/>
          <a:ext cx="2047874" cy="519554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28</xdr:row>
      <xdr:rowOff>38100</xdr:rowOff>
    </xdr:from>
    <xdr:to>
      <xdr:col>1</xdr:col>
      <xdr:colOff>2050923</xdr:colOff>
      <xdr:row>31</xdr:row>
      <xdr:rowOff>20363</xdr:rowOff>
    </xdr:to>
    <xdr:pic>
      <xdr:nvPicPr>
        <xdr:cNvPr id="14" name="Рисунок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7520940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6</xdr:row>
      <xdr:rowOff>60960</xdr:rowOff>
    </xdr:to>
    <xdr:pic>
      <xdr:nvPicPr>
        <xdr:cNvPr id="17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32</xdr:row>
      <xdr:rowOff>7620</xdr:rowOff>
    </xdr:from>
    <xdr:to>
      <xdr:col>1</xdr:col>
      <xdr:colOff>2209800</xdr:colOff>
      <xdr:row>35</xdr:row>
      <xdr:rowOff>68580</xdr:rowOff>
    </xdr:to>
    <xdr:pic>
      <xdr:nvPicPr>
        <xdr:cNvPr id="18" name="Рисунок 17" descr="http://enyx.ru/wp-content/uploads/2015/09/ravatherm2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57260"/>
          <a:ext cx="1722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312420</xdr:colOff>
      <xdr:row>28</xdr:row>
      <xdr:rowOff>129540</xdr:rowOff>
    </xdr:from>
    <xdr:to>
      <xdr:col>0</xdr:col>
      <xdr:colOff>3278505</xdr:colOff>
      <xdr:row>30</xdr:row>
      <xdr:rowOff>251180</xdr:rowOff>
    </xdr:to>
    <xdr:pic>
      <xdr:nvPicPr>
        <xdr:cNvPr id="19" name="Рисунок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7612380"/>
          <a:ext cx="2966085" cy="655040"/>
        </a:xfrm>
        <a:prstGeom prst="rect">
          <a:avLst/>
        </a:prstGeom>
      </xdr:spPr>
    </xdr:pic>
    <xdr:clientData/>
  </xdr:twoCellAnchor>
  <xdr:twoCellAnchor editAs="oneCell">
    <xdr:from>
      <xdr:col>0</xdr:col>
      <xdr:colOff>678180</xdr:colOff>
      <xdr:row>32</xdr:row>
      <xdr:rowOff>7620</xdr:rowOff>
    </xdr:from>
    <xdr:to>
      <xdr:col>0</xdr:col>
      <xdr:colOff>2720340</xdr:colOff>
      <xdr:row>35</xdr:row>
      <xdr:rowOff>15240</xdr:rowOff>
    </xdr:to>
    <xdr:pic>
      <xdr:nvPicPr>
        <xdr:cNvPr id="16" name="Рисунок 15" descr="http://tsnab72.ru/upload/resize_cache/iblock/8b2/300_225_140cd750bba9870f18aada2478b24840a/8b293867b5a3afe72d4cc49d42736632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8557260"/>
          <a:ext cx="20421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19</xdr:row>
      <xdr:rowOff>175260</xdr:rowOff>
    </xdr:from>
    <xdr:to>
      <xdr:col>8</xdr:col>
      <xdr:colOff>182617</xdr:colOff>
      <xdr:row>26</xdr:row>
      <xdr:rowOff>133350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92140"/>
          <a:ext cx="185901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586740</xdr:colOff>
      <xdr:row>5</xdr:row>
      <xdr:rowOff>0</xdr:rowOff>
    </xdr:to>
    <xdr:pic>
      <xdr:nvPicPr>
        <xdr:cNvPr id="7" name="Рисунок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4800" cy="1120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13</xdr:row>
      <xdr:rowOff>42014</xdr:rowOff>
    </xdr:from>
    <xdr:to>
      <xdr:col>5</xdr:col>
      <xdr:colOff>457201</xdr:colOff>
      <xdr:row>26</xdr:row>
      <xdr:rowOff>30480</xdr:rowOff>
    </xdr:to>
    <xdr:pic>
      <xdr:nvPicPr>
        <xdr:cNvPr id="3" name="Рисунок 2" descr="ПОЛИСПЕН 35 Г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1" y="3173834"/>
          <a:ext cx="2827020" cy="236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1074420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266700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6640" cy="11811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204376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8400" cy="1118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533401</xdr:colOff>
      <xdr:row>4</xdr:row>
      <xdr:rowOff>396240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75894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1356360</xdr:colOff>
      <xdr:row>47</xdr:row>
      <xdr:rowOff>220980</xdr:rowOff>
    </xdr:from>
    <xdr:to>
      <xdr:col>1</xdr:col>
      <xdr:colOff>20418</xdr:colOff>
      <xdr:row>49</xdr:row>
      <xdr:rowOff>60960</xdr:rowOff>
    </xdr:to>
    <xdr:pic>
      <xdr:nvPicPr>
        <xdr:cNvPr id="5" name="Рисунок 4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1239012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1386840</xdr:colOff>
      <xdr:row>50</xdr:row>
      <xdr:rowOff>76200</xdr:rowOff>
    </xdr:from>
    <xdr:to>
      <xdr:col>1</xdr:col>
      <xdr:colOff>50898</xdr:colOff>
      <xdr:row>51</xdr:row>
      <xdr:rowOff>175260</xdr:rowOff>
    </xdr:to>
    <xdr:pic>
      <xdr:nvPicPr>
        <xdr:cNvPr id="6" name="Рисунок 5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302258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1249680</xdr:colOff>
      <xdr:row>56</xdr:row>
      <xdr:rowOff>0</xdr:rowOff>
    </xdr:from>
    <xdr:to>
      <xdr:col>0</xdr:col>
      <xdr:colOff>1750158</xdr:colOff>
      <xdr:row>57</xdr:row>
      <xdr:rowOff>99060</xdr:rowOff>
    </xdr:to>
    <xdr:pic>
      <xdr:nvPicPr>
        <xdr:cNvPr id="7" name="Рисунок 6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1475994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4</xdr:row>
      <xdr:rowOff>388620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5</xdr:row>
      <xdr:rowOff>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2820" cy="1135380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4</xdr:row>
      <xdr:rowOff>99060</xdr:rowOff>
    </xdr:from>
    <xdr:to>
      <xdr:col>5</xdr:col>
      <xdr:colOff>434340</xdr:colOff>
      <xdr:row>5</xdr:row>
      <xdr:rowOff>289560</xdr:rowOff>
    </xdr:to>
    <xdr:pic>
      <xdr:nvPicPr>
        <xdr:cNvPr id="3" name="Рисунок 2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305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39</xdr:row>
      <xdr:rowOff>144780</xdr:rowOff>
    </xdr:from>
    <xdr:to>
      <xdr:col>0</xdr:col>
      <xdr:colOff>2369820</xdr:colOff>
      <xdr:row>47</xdr:row>
      <xdr:rowOff>114300</xdr:rowOff>
    </xdr:to>
    <xdr:pic>
      <xdr:nvPicPr>
        <xdr:cNvPr id="5" name="Рисунок 4" descr="ЭКОВЕР СТАНДАРТ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02108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44</xdr:row>
      <xdr:rowOff>30480</xdr:rowOff>
    </xdr:from>
    <xdr:to>
      <xdr:col>4</xdr:col>
      <xdr:colOff>106680</xdr:colOff>
      <xdr:row>52</xdr:row>
      <xdr:rowOff>0</xdr:rowOff>
    </xdr:to>
    <xdr:pic>
      <xdr:nvPicPr>
        <xdr:cNvPr id="6" name="Рисунок 5" descr="ЭКОВЕР ФАСАД-ДЕКОР ОПТИМ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110109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525780</xdr:colOff>
      <xdr:row>40</xdr:row>
      <xdr:rowOff>68580</xdr:rowOff>
    </xdr:from>
    <xdr:to>
      <xdr:col>8</xdr:col>
      <xdr:colOff>525780</xdr:colOff>
      <xdr:row>49</xdr:row>
      <xdr:rowOff>121920</xdr:rowOff>
    </xdr:to>
    <xdr:pic>
      <xdr:nvPicPr>
        <xdr:cNvPr id="8" name="Рисунок 7" descr="https://im0-tub-ru.yandex.net/i?id=fa52ceed057e2c3c897690819fa69387-l&amp;n=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10317480"/>
          <a:ext cx="2438400" cy="169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655320</xdr:colOff>
      <xdr:row>0</xdr:row>
      <xdr:rowOff>1104900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59955" cy="110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34</xdr:row>
      <xdr:rowOff>91440</xdr:rowOff>
    </xdr:from>
    <xdr:to>
      <xdr:col>8</xdr:col>
      <xdr:colOff>595500</xdr:colOff>
      <xdr:row>46</xdr:row>
      <xdr:rowOff>0</xdr:rowOff>
    </xdr:to>
    <xdr:pic>
      <xdr:nvPicPr>
        <xdr:cNvPr id="3" name="Рисунок 2" descr="ХОТРОК Лайт ЭК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892540"/>
          <a:ext cx="2691000" cy="21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4</xdr:row>
      <xdr:rowOff>441960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88480" cy="1173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47</xdr:row>
      <xdr:rowOff>53340</xdr:rowOff>
    </xdr:from>
    <xdr:to>
      <xdr:col>0</xdr:col>
      <xdr:colOff>1516380</xdr:colOff>
      <xdr:row>55</xdr:row>
      <xdr:rowOff>28377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2176760"/>
          <a:ext cx="1234440" cy="143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47</xdr:row>
      <xdr:rowOff>60960</xdr:rowOff>
    </xdr:from>
    <xdr:to>
      <xdr:col>4</xdr:col>
      <xdr:colOff>151130</xdr:colOff>
      <xdr:row>55</xdr:row>
      <xdr:rowOff>66484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12184380"/>
          <a:ext cx="1896110" cy="146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</xdr:colOff>
      <xdr:row>48</xdr:row>
      <xdr:rowOff>0</xdr:rowOff>
    </xdr:from>
    <xdr:to>
      <xdr:col>8</xdr:col>
      <xdr:colOff>72390</xdr:colOff>
      <xdr:row>55</xdr:row>
      <xdr:rowOff>60319</xdr:rowOff>
    </xdr:to>
    <xdr:pic>
      <xdr:nvPicPr>
        <xdr:cNvPr id="6" name="Рисунок 5" descr="http://photo.remont.blizko.ru/47862_1_Mineralbnaya_izolyacIA_TERRA_34PN.jpg?modified=13642014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860" y="12306300"/>
          <a:ext cx="1733550" cy="1340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579120</xdr:colOff>
      <xdr:row>5</xdr:row>
      <xdr:rowOff>60960</xdr:rowOff>
    </xdr:to>
    <xdr:pic>
      <xdr:nvPicPr>
        <xdr:cNvPr id="7" name="Рисунок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5140" cy="112014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44</xdr:row>
      <xdr:rowOff>76200</xdr:rowOff>
    </xdr:from>
    <xdr:to>
      <xdr:col>10</xdr:col>
      <xdr:colOff>182880</xdr:colOff>
      <xdr:row>45</xdr:row>
      <xdr:rowOff>304800</xdr:rowOff>
    </xdr:to>
    <xdr:pic>
      <xdr:nvPicPr>
        <xdr:cNvPr id="8" name="Рисунок 7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520" y="116509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388620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MB~1\AppData\Local\Temp\18-03-07%20&#1055;&#1088;&#1072;&#1081;&#1089;-&#1083;&#1080;&#1089;&#1090;%20&#1050;&#1042;%20&#1056;&#1103;&#1079;&#1072;&#1085;&#1100;_&#1056;&#1086;&#1089;&#1090;&#1086;&#1074;_&#1047;&#1072;&#1080;&#1085;&#1089;&#1082;_&#1063;&#1077;&#1083;&#1103;&#1073;&#1080;&#1085;&#1089;&#1082;_&#1070;&#1088;&#1075;&#1072;_&#1061;&#1072;&#1073;&#1072;&#1088;&#1086;&#1074;&#1089;&#1082;%20DDP(&#1056;&#1086;&#1089;&#1089;&#108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СИ DDP"/>
      <sheetName val="GREENGUARD DDP"/>
      <sheetName val="Лайт(КОМПЛЕКС) DDP"/>
      <sheetName val="Лайт+АКУСТИК DDP"/>
      <sheetName val="ФасадDDP"/>
      <sheetName val="КровляDDP"/>
      <sheetName val="ПолыDDP"/>
      <sheetName val="ИзобоксDDP"/>
      <sheetName val="Рулонная изоляция DDP"/>
      <sheetName val="ТЕХНОРУФ КЛИН DDP"/>
      <sheetName val="Базалит DDP"/>
      <sheetName val="ПОЛНАЯ ЛИНЕЙКА"/>
      <sheetName val="Доп услуги"/>
      <sheetName val="Настройки"/>
      <sheetName val="DDP_A"/>
      <sheetName val="Кластеры"/>
      <sheetName val="ЕкнМарка"/>
      <sheetName val="DDP_Out"/>
      <sheetName val="Exw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">
          <cell r="A1" t="str">
            <v>Среднее по полю Цена А без ВИП</v>
          </cell>
          <cell r="B1" t="str">
            <v>Названия столбцов</v>
          </cell>
        </row>
        <row r="2">
          <cell r="A2" t="str">
            <v>Названия строк</v>
          </cell>
          <cell r="B2" t="str">
            <v>Алтайский край: ЗОНА 1</v>
          </cell>
          <cell r="C2" t="str">
            <v>Алтайский край: ЗОНА 2</v>
          </cell>
          <cell r="D2" t="str">
            <v>Архангельская область</v>
          </cell>
          <cell r="E2" t="str">
            <v>Астраханская область</v>
          </cell>
          <cell r="F2" t="str">
            <v>Белгородская область</v>
          </cell>
          <cell r="G2" t="str">
            <v>Брянская область</v>
          </cell>
          <cell r="H2" t="str">
            <v>Владимирская область</v>
          </cell>
          <cell r="I2" t="str">
            <v xml:space="preserve">Волгоградская область </v>
          </cell>
          <cell r="J2" t="str">
            <v xml:space="preserve">Вологодская область </v>
          </cell>
          <cell r="K2" t="str">
            <v>Воронежская область</v>
          </cell>
          <cell r="L2" t="str">
            <v>г. Москва</v>
          </cell>
          <cell r="M2" t="str">
            <v>г. Санкт-Петербург</v>
          </cell>
          <cell r="N2" t="str">
            <v>г. Севастополь</v>
          </cell>
          <cell r="O2" t="str">
            <v>г. Сочи, Адлер</v>
          </cell>
          <cell r="P2" t="str">
            <v>Забайкальский край: ЗОНА 1</v>
          </cell>
          <cell r="Q2" t="str">
            <v>Забайкальский край: ЗОНА 2</v>
          </cell>
          <cell r="R2" t="str">
            <v>Ивановская область</v>
          </cell>
          <cell r="S2" t="str">
            <v>Иркутская область: ЗОНА 1</v>
          </cell>
          <cell r="T2" t="str">
            <v>Иркутская область: ЗОНА 2</v>
          </cell>
          <cell r="U2" t="str">
            <v>Иркутская область: ЗОНА 3</v>
          </cell>
          <cell r="V2" t="str">
            <v>Кабардино-Балкарская республика</v>
          </cell>
          <cell r="W2" t="str">
            <v>Калининградская область</v>
          </cell>
          <cell r="X2" t="str">
            <v>Калужская область</v>
          </cell>
          <cell r="Y2" t="str">
            <v>Карачаево-Черкесская республика</v>
          </cell>
          <cell r="Z2" t="str">
            <v>Кемеровская область: ЗОНА1</v>
          </cell>
          <cell r="AA2" t="str">
            <v>Кемеровская область: ЗОНА2</v>
          </cell>
          <cell r="AB2" t="str">
            <v>Кировская область</v>
          </cell>
          <cell r="AC2" t="str">
            <v>Коми-Пермяцкий АО (Кудымкар)</v>
          </cell>
          <cell r="AD2" t="str">
            <v>Костромская область</v>
          </cell>
          <cell r="AE2" t="str">
            <v>Краснодарский край</v>
          </cell>
          <cell r="AF2" t="str">
            <v>Красноярский край: ЗОНА 1</v>
          </cell>
          <cell r="AG2" t="str">
            <v>Красноярский край: ЗОНА 2</v>
          </cell>
          <cell r="AH2" t="str">
            <v>Красноярский край: ЗОНА 3</v>
          </cell>
          <cell r="AI2" t="str">
            <v>Красноярский край: ЗОНА 4</v>
          </cell>
          <cell r="AJ2" t="str">
            <v>Крым АР</v>
          </cell>
          <cell r="AK2" t="str">
            <v>Курганская область</v>
          </cell>
          <cell r="AL2" t="str">
            <v>Курская область</v>
          </cell>
          <cell r="AM2" t="str">
            <v>Ленинградская область</v>
          </cell>
          <cell r="AN2" t="str">
            <v>Липецкая область</v>
          </cell>
          <cell r="AO2" t="str">
            <v>Московская область</v>
          </cell>
          <cell r="AP2" t="str">
            <v>Мурманская область</v>
          </cell>
          <cell r="AQ2" t="str">
            <v>Нижегородская область</v>
          </cell>
          <cell r="AR2" t="str">
            <v>Новгородская область</v>
          </cell>
          <cell r="AS2" t="str">
            <v>Новосибирская область</v>
          </cell>
          <cell r="AT2" t="str">
            <v>Омская область</v>
          </cell>
          <cell r="AU2" t="str">
            <v>Оренбургская область: ЗОНА 1</v>
          </cell>
          <cell r="AV2" t="str">
            <v>Оренбургская область: ЗОНА 2</v>
          </cell>
          <cell r="AW2" t="str">
            <v>Оренбургская область: ЗОНА 3</v>
          </cell>
          <cell r="AX2" t="str">
            <v>Орловская область</v>
          </cell>
          <cell r="AY2" t="str">
            <v>Пензенская область</v>
          </cell>
          <cell r="AZ2" t="str">
            <v>Пермская область</v>
          </cell>
          <cell r="BA2" t="str">
            <v>Псковская область</v>
          </cell>
          <cell r="BB2" t="str">
            <v>Республика Адыгея</v>
          </cell>
          <cell r="BC2" t="str">
            <v>Республика Алтай</v>
          </cell>
          <cell r="BD2" t="str">
            <v>Республика Башкортостан: ЗОНА 1</v>
          </cell>
          <cell r="BE2" t="str">
            <v>Республика Башкортостан: ЗОНА 2</v>
          </cell>
          <cell r="BF2" t="str">
            <v>Республика Башкортостан: ЗОНА 3</v>
          </cell>
          <cell r="BG2" t="str">
            <v>Республика Бурятия</v>
          </cell>
          <cell r="BH2" t="str">
            <v>Республика Дагестан</v>
          </cell>
          <cell r="BI2" t="str">
            <v>Республика Ингушетия</v>
          </cell>
          <cell r="BJ2" t="str">
            <v>Республика Калмыкия</v>
          </cell>
          <cell r="BK2" t="str">
            <v>Республика Карелия</v>
          </cell>
          <cell r="BL2" t="str">
            <v>Республика Коми - Сыктывкар</v>
          </cell>
          <cell r="BM2" t="str">
            <v>Республика Марий Эл</v>
          </cell>
          <cell r="BN2" t="str">
            <v>Республика Мордовия</v>
          </cell>
          <cell r="BO2" t="str">
            <v>Республика Северная Осетия-Алания</v>
          </cell>
          <cell r="BP2" t="str">
            <v>Республика Татарстан: ЗОНА 0</v>
          </cell>
          <cell r="BQ2" t="str">
            <v>Республика Татарстан: ЗОНА 1</v>
          </cell>
          <cell r="BR2" t="str">
            <v>Республика Тыва</v>
          </cell>
          <cell r="BS2" t="str">
            <v>Республика Хакасия</v>
          </cell>
          <cell r="BT2" t="str">
            <v>Ростовская область</v>
          </cell>
          <cell r="BU2" t="str">
            <v>Рязанская область</v>
          </cell>
          <cell r="BV2" t="str">
            <v>Самарская область</v>
          </cell>
          <cell r="BW2" t="str">
            <v>Саратовская область</v>
          </cell>
          <cell r="BX2" t="str">
            <v>Свердловская область</v>
          </cell>
          <cell r="BY2" t="str">
            <v>Смоленская область</v>
          </cell>
          <cell r="BZ2" t="str">
            <v>Ставропольский край</v>
          </cell>
          <cell r="CA2" t="str">
            <v>Тамбовская область</v>
          </cell>
          <cell r="CB2" t="str">
            <v>Тверская область</v>
          </cell>
          <cell r="CC2" t="str">
            <v>Томская область: ЗОНА 1</v>
          </cell>
          <cell r="CD2" t="str">
            <v>Томская область: ЗОНА 2</v>
          </cell>
          <cell r="CE2" t="str">
            <v>Тульская область</v>
          </cell>
          <cell r="CF2" t="str">
            <v>Тюменская область</v>
          </cell>
          <cell r="CG2" t="str">
            <v>Удмуртская республика</v>
          </cell>
          <cell r="CH2" t="str">
            <v>Ульяновская область</v>
          </cell>
          <cell r="CI2" t="str">
            <v>Ханты-Мансийский АО</v>
          </cell>
          <cell r="CJ2" t="str">
            <v>Челябинская область: ЗОНА 0</v>
          </cell>
          <cell r="CK2" t="str">
            <v>Челябинская область: ЗОНА 1</v>
          </cell>
          <cell r="CL2" t="str">
            <v>Чеченская республика</v>
          </cell>
          <cell r="CM2" t="str">
            <v>Чувашская республика</v>
          </cell>
          <cell r="CN2" t="str">
            <v>Ямало-Ненецкий АО</v>
          </cell>
          <cell r="CO2" t="str">
            <v>Ярославская область</v>
          </cell>
        </row>
        <row r="3">
          <cell r="A3" t="str">
            <v>GreenGuard Акустик</v>
          </cell>
          <cell r="F3">
            <v>1878</v>
          </cell>
          <cell r="G3">
            <v>1865</v>
          </cell>
          <cell r="H3">
            <v>1685</v>
          </cell>
          <cell r="J3">
            <v>1881</v>
          </cell>
          <cell r="K3">
            <v>1684</v>
          </cell>
          <cell r="L3">
            <v>2048</v>
          </cell>
          <cell r="M3">
            <v>2034</v>
          </cell>
          <cell r="R3">
            <v>1787</v>
          </cell>
          <cell r="W3">
            <v>2286</v>
          </cell>
          <cell r="X3">
            <v>1806</v>
          </cell>
          <cell r="AD3">
            <v>1755</v>
          </cell>
          <cell r="AL3">
            <v>1814</v>
          </cell>
          <cell r="AM3">
            <v>2034</v>
          </cell>
          <cell r="AN3">
            <v>1765</v>
          </cell>
          <cell r="AO3">
            <v>2048</v>
          </cell>
          <cell r="AQ3">
            <v>1687</v>
          </cell>
          <cell r="AR3">
            <v>1995</v>
          </cell>
          <cell r="AX3">
            <v>1789</v>
          </cell>
          <cell r="AY3">
            <v>1704</v>
          </cell>
          <cell r="BA3">
            <v>2168</v>
          </cell>
          <cell r="BK3">
            <v>2160</v>
          </cell>
          <cell r="BU3">
            <v>1734</v>
          </cell>
          <cell r="BV3">
            <v>1815</v>
          </cell>
          <cell r="BW3">
            <v>1968</v>
          </cell>
          <cell r="BY3">
            <v>1954</v>
          </cell>
          <cell r="CA3">
            <v>1723</v>
          </cell>
          <cell r="CB3">
            <v>1783</v>
          </cell>
          <cell r="CE3">
            <v>1854</v>
          </cell>
          <cell r="CM3">
            <v>1784</v>
          </cell>
          <cell r="CO3">
            <v>1757</v>
          </cell>
        </row>
        <row r="4">
          <cell r="A4" t="str">
            <v>GreenGuard Универсал</v>
          </cell>
          <cell r="F4">
            <v>1481</v>
          </cell>
          <cell r="G4">
            <v>1429</v>
          </cell>
          <cell r="H4">
            <v>1442</v>
          </cell>
          <cell r="J4">
            <v>1607</v>
          </cell>
          <cell r="K4">
            <v>1348</v>
          </cell>
          <cell r="L4">
            <v>1425</v>
          </cell>
          <cell r="M4">
            <v>1455</v>
          </cell>
          <cell r="R4">
            <v>1426</v>
          </cell>
          <cell r="W4">
            <v>1787</v>
          </cell>
          <cell r="X4">
            <v>1476</v>
          </cell>
          <cell r="AD4">
            <v>1408</v>
          </cell>
          <cell r="AL4">
            <v>1482</v>
          </cell>
          <cell r="AM4">
            <v>1455</v>
          </cell>
          <cell r="AN4">
            <v>1430</v>
          </cell>
          <cell r="AO4">
            <v>1425</v>
          </cell>
          <cell r="AQ4">
            <v>1516</v>
          </cell>
          <cell r="AR4">
            <v>1428</v>
          </cell>
          <cell r="AX4">
            <v>1392</v>
          </cell>
          <cell r="AY4">
            <v>1534</v>
          </cell>
          <cell r="BA4">
            <v>1520</v>
          </cell>
          <cell r="BK4">
            <v>1632</v>
          </cell>
          <cell r="BU4">
            <v>1408</v>
          </cell>
          <cell r="BV4">
            <v>1666</v>
          </cell>
          <cell r="BW4">
            <v>1788</v>
          </cell>
          <cell r="BY4">
            <v>1448</v>
          </cell>
          <cell r="CA4">
            <v>1384</v>
          </cell>
          <cell r="CB4">
            <v>1442</v>
          </cell>
          <cell r="CE4">
            <v>1460</v>
          </cell>
          <cell r="CM4">
            <v>1630</v>
          </cell>
          <cell r="CO4">
            <v>1497</v>
          </cell>
        </row>
        <row r="5">
          <cell r="A5" t="str">
            <v>АКСИ ЛАЙТ</v>
          </cell>
        </row>
        <row r="6">
          <cell r="A6" t="str">
            <v>АКСИ ПРОФ</v>
          </cell>
        </row>
        <row r="7">
          <cell r="A7" t="str">
            <v>АКСИ ПРОФ+</v>
          </cell>
        </row>
        <row r="8">
          <cell r="A8" t="str">
            <v>АКСИ СТАНДАРТ</v>
          </cell>
        </row>
        <row r="9">
          <cell r="A9" t="str">
            <v>Галтель кровельная</v>
          </cell>
          <cell r="B9">
            <v>7384</v>
          </cell>
          <cell r="C9">
            <v>7606</v>
          </cell>
          <cell r="D9">
            <v>9729</v>
          </cell>
          <cell r="E9">
            <v>10076</v>
          </cell>
          <cell r="F9">
            <v>9207</v>
          </cell>
          <cell r="G9">
            <v>9652</v>
          </cell>
          <cell r="H9">
            <v>9098</v>
          </cell>
          <cell r="I9">
            <v>9740</v>
          </cell>
          <cell r="J9">
            <v>9275</v>
          </cell>
          <cell r="K9">
            <v>9157</v>
          </cell>
          <cell r="L9">
            <v>9116</v>
          </cell>
          <cell r="M9">
            <v>8772</v>
          </cell>
          <cell r="N9">
            <v>11223</v>
          </cell>
          <cell r="O9">
            <v>10713</v>
          </cell>
          <cell r="P9">
            <v>6884</v>
          </cell>
          <cell r="Q9">
            <v>6884</v>
          </cell>
          <cell r="R9">
            <v>9149</v>
          </cell>
          <cell r="S9">
            <v>5807</v>
          </cell>
          <cell r="T9">
            <v>5807</v>
          </cell>
          <cell r="U9">
            <v>6227</v>
          </cell>
          <cell r="V9">
            <v>9898</v>
          </cell>
          <cell r="W9">
            <v>9010</v>
          </cell>
          <cell r="X9">
            <v>9553</v>
          </cell>
          <cell r="Y9">
            <v>9828</v>
          </cell>
          <cell r="Z9">
            <v>7233</v>
          </cell>
          <cell r="AA9">
            <v>7337</v>
          </cell>
          <cell r="AB9">
            <v>7731</v>
          </cell>
          <cell r="AC9">
            <v>7000</v>
          </cell>
          <cell r="AD9">
            <v>8737</v>
          </cell>
          <cell r="AE9">
            <v>10698</v>
          </cell>
          <cell r="AF9">
            <v>7052</v>
          </cell>
          <cell r="AG9">
            <v>7466</v>
          </cell>
          <cell r="AH9">
            <v>7848</v>
          </cell>
          <cell r="AI9">
            <v>7128</v>
          </cell>
          <cell r="AJ9">
            <v>11223</v>
          </cell>
          <cell r="AK9">
            <v>6500</v>
          </cell>
          <cell r="AL9">
            <v>9174</v>
          </cell>
          <cell r="AM9">
            <v>8772</v>
          </cell>
          <cell r="AN9">
            <v>9066</v>
          </cell>
          <cell r="AO9">
            <v>9116</v>
          </cell>
          <cell r="AP9">
            <v>10118</v>
          </cell>
          <cell r="AQ9">
            <v>7548</v>
          </cell>
          <cell r="AR9">
            <v>9234</v>
          </cell>
          <cell r="AS9">
            <v>7566</v>
          </cell>
          <cell r="AT9">
            <v>7283</v>
          </cell>
          <cell r="AU9">
            <v>6500</v>
          </cell>
          <cell r="AV9">
            <v>6500</v>
          </cell>
          <cell r="AW9">
            <v>6500</v>
          </cell>
          <cell r="AX9">
            <v>9388</v>
          </cell>
          <cell r="AY9">
            <v>7429</v>
          </cell>
          <cell r="AZ9">
            <v>6500</v>
          </cell>
          <cell r="BA9">
            <v>9165</v>
          </cell>
          <cell r="BB9">
            <v>10698</v>
          </cell>
          <cell r="BC9">
            <v>7606</v>
          </cell>
          <cell r="BD9">
            <v>6500</v>
          </cell>
          <cell r="BE9">
            <v>6500</v>
          </cell>
          <cell r="BF9">
            <v>6500</v>
          </cell>
          <cell r="BG9">
            <v>6354</v>
          </cell>
          <cell r="BH9">
            <v>9697</v>
          </cell>
          <cell r="BI9">
            <v>9053</v>
          </cell>
          <cell r="BJ9">
            <v>9445</v>
          </cell>
          <cell r="BK9">
            <v>9280</v>
          </cell>
          <cell r="BL9">
            <v>8689</v>
          </cell>
          <cell r="BM9">
            <v>7632</v>
          </cell>
          <cell r="BN9">
            <v>7545</v>
          </cell>
          <cell r="BO9">
            <v>10005</v>
          </cell>
          <cell r="BP9">
            <v>7569</v>
          </cell>
          <cell r="BQ9">
            <v>7569</v>
          </cell>
          <cell r="BR9">
            <v>7542</v>
          </cell>
          <cell r="BS9">
            <v>7128</v>
          </cell>
          <cell r="BT9">
            <v>10504</v>
          </cell>
          <cell r="BU9">
            <v>8931</v>
          </cell>
          <cell r="BV9">
            <v>7295</v>
          </cell>
          <cell r="BW9">
            <v>7589</v>
          </cell>
          <cell r="BX9">
            <v>6500</v>
          </cell>
          <cell r="BY9">
            <v>9686</v>
          </cell>
          <cell r="BZ9">
            <v>10209</v>
          </cell>
          <cell r="CA9">
            <v>9106</v>
          </cell>
          <cell r="CB9">
            <v>9449</v>
          </cell>
          <cell r="CC9">
            <v>7226</v>
          </cell>
          <cell r="CD9">
            <v>7944</v>
          </cell>
          <cell r="CE9">
            <v>9328</v>
          </cell>
          <cell r="CF9">
            <v>6500</v>
          </cell>
          <cell r="CG9">
            <v>6500</v>
          </cell>
          <cell r="CH9">
            <v>7280</v>
          </cell>
          <cell r="CI9">
            <v>7000</v>
          </cell>
          <cell r="CJ9">
            <v>6500</v>
          </cell>
          <cell r="CK9">
            <v>6500</v>
          </cell>
          <cell r="CL9">
            <v>7644</v>
          </cell>
          <cell r="CM9">
            <v>7602</v>
          </cell>
          <cell r="CN9">
            <v>7500</v>
          </cell>
          <cell r="CO9">
            <v>9174</v>
          </cell>
        </row>
        <row r="10">
          <cell r="A10" t="str">
            <v>ИЗОБОКС ВЕНТ</v>
          </cell>
          <cell r="B10">
            <v>3328.5</v>
          </cell>
          <cell r="C10">
            <v>3554.25</v>
          </cell>
          <cell r="D10">
            <v>3396.75</v>
          </cell>
          <cell r="E10">
            <v>2952.6</v>
          </cell>
          <cell r="F10">
            <v>3161.55</v>
          </cell>
          <cell r="G10">
            <v>2630.25</v>
          </cell>
          <cell r="H10">
            <v>2947.35</v>
          </cell>
          <cell r="I10">
            <v>2836.05</v>
          </cell>
          <cell r="J10">
            <v>3074.4</v>
          </cell>
          <cell r="K10">
            <v>3110.1</v>
          </cell>
          <cell r="L10">
            <v>2963.1</v>
          </cell>
          <cell r="M10">
            <v>2694.3</v>
          </cell>
          <cell r="N10">
            <v>4208.4000000000005</v>
          </cell>
          <cell r="O10">
            <v>3336.9</v>
          </cell>
          <cell r="R10">
            <v>2954.7000000000003</v>
          </cell>
          <cell r="V10">
            <v>3279.15</v>
          </cell>
          <cell r="W10">
            <v>2928.4500000000003</v>
          </cell>
          <cell r="X10">
            <v>2909.55</v>
          </cell>
          <cell r="Y10">
            <v>3264.4500000000003</v>
          </cell>
          <cell r="Z10">
            <v>3074.4</v>
          </cell>
          <cell r="AA10">
            <v>3182.55</v>
          </cell>
          <cell r="AB10">
            <v>2629.2000000000003</v>
          </cell>
          <cell r="AC10">
            <v>2400</v>
          </cell>
          <cell r="AD10">
            <v>2913.75</v>
          </cell>
          <cell r="AE10">
            <v>3258.15</v>
          </cell>
          <cell r="AF10">
            <v>3310.65</v>
          </cell>
          <cell r="AG10">
            <v>3729.6000000000004</v>
          </cell>
          <cell r="AH10">
            <v>4121.25</v>
          </cell>
          <cell r="AI10">
            <v>3386.25</v>
          </cell>
          <cell r="AJ10">
            <v>4208.4000000000005</v>
          </cell>
          <cell r="AK10">
            <v>2218</v>
          </cell>
          <cell r="AL10">
            <v>2979</v>
          </cell>
          <cell r="AM10">
            <v>2694.3</v>
          </cell>
          <cell r="AN10">
            <v>2961</v>
          </cell>
          <cell r="AO10">
            <v>2963.1</v>
          </cell>
          <cell r="AP10">
            <v>3649.8</v>
          </cell>
          <cell r="AQ10">
            <v>2842.35</v>
          </cell>
          <cell r="AR10">
            <v>2694.3</v>
          </cell>
          <cell r="AS10">
            <v>3328.5</v>
          </cell>
          <cell r="AT10">
            <v>3085.9500000000003</v>
          </cell>
          <cell r="AU10">
            <v>2218</v>
          </cell>
          <cell r="AV10">
            <v>2218</v>
          </cell>
          <cell r="AW10">
            <v>2218</v>
          </cell>
          <cell r="AX10">
            <v>3165.75</v>
          </cell>
          <cell r="AY10">
            <v>2839.2000000000003</v>
          </cell>
          <cell r="AZ10">
            <v>2218</v>
          </cell>
          <cell r="BA10">
            <v>2957.85</v>
          </cell>
          <cell r="BB10">
            <v>3258.15</v>
          </cell>
          <cell r="BC10">
            <v>3554.25</v>
          </cell>
          <cell r="BD10">
            <v>2218</v>
          </cell>
          <cell r="BE10">
            <v>2218</v>
          </cell>
          <cell r="BF10">
            <v>2218</v>
          </cell>
          <cell r="BH10">
            <v>3139.5</v>
          </cell>
          <cell r="BI10">
            <v>2954.7000000000003</v>
          </cell>
          <cell r="BJ10">
            <v>2734.2000000000003</v>
          </cell>
          <cell r="BK10">
            <v>2931.6</v>
          </cell>
          <cell r="BL10">
            <v>2807.7000000000003</v>
          </cell>
          <cell r="BM10">
            <v>2741.55</v>
          </cell>
          <cell r="BN10">
            <v>2812.9500000000003</v>
          </cell>
          <cell r="BO10">
            <v>3109.05</v>
          </cell>
          <cell r="BP10">
            <v>2724.75</v>
          </cell>
          <cell r="BQ10">
            <v>2724.75</v>
          </cell>
          <cell r="BR10">
            <v>3808.3500000000004</v>
          </cell>
          <cell r="BS10">
            <v>3386.25</v>
          </cell>
          <cell r="BT10">
            <v>3093.3</v>
          </cell>
          <cell r="BU10">
            <v>2827.65</v>
          </cell>
          <cell r="BV10">
            <v>2805.6</v>
          </cell>
          <cell r="BW10">
            <v>2872.8</v>
          </cell>
          <cell r="BX10">
            <v>2218</v>
          </cell>
          <cell r="BY10">
            <v>2906.4</v>
          </cell>
          <cell r="BZ10">
            <v>3311.7000000000003</v>
          </cell>
          <cell r="CA10">
            <v>3124.8</v>
          </cell>
          <cell r="CB10">
            <v>3019.8</v>
          </cell>
          <cell r="CC10">
            <v>3067.05</v>
          </cell>
          <cell r="CD10">
            <v>3820.9500000000003</v>
          </cell>
          <cell r="CE10">
            <v>2967.3</v>
          </cell>
          <cell r="CF10">
            <v>2218</v>
          </cell>
          <cell r="CG10">
            <v>2218</v>
          </cell>
          <cell r="CH10">
            <v>2790.9</v>
          </cell>
          <cell r="CI10">
            <v>2400</v>
          </cell>
          <cell r="CJ10">
            <v>2218</v>
          </cell>
          <cell r="CK10">
            <v>2218</v>
          </cell>
          <cell r="CL10">
            <v>3122.7000000000003</v>
          </cell>
          <cell r="CM10">
            <v>2710.05</v>
          </cell>
          <cell r="CN10">
            <v>3000</v>
          </cell>
          <cell r="CO10">
            <v>2978.85</v>
          </cell>
        </row>
        <row r="11">
          <cell r="A11" t="str">
            <v>ИЗОБОКС ВЕНТ УЛЬТРА</v>
          </cell>
          <cell r="B11">
            <v>3136.35</v>
          </cell>
          <cell r="C11">
            <v>3362.1000000000004</v>
          </cell>
          <cell r="D11">
            <v>3242.4</v>
          </cell>
          <cell r="E11">
            <v>2849.7000000000003</v>
          </cell>
          <cell r="F11">
            <v>2986.2000000000003</v>
          </cell>
          <cell r="G11">
            <v>2486.4</v>
          </cell>
          <cell r="H11">
            <v>2777.25</v>
          </cell>
          <cell r="I11">
            <v>2725.8</v>
          </cell>
          <cell r="J11">
            <v>2907.4500000000003</v>
          </cell>
          <cell r="K11">
            <v>2935.8</v>
          </cell>
          <cell r="L11">
            <v>2789.85</v>
          </cell>
          <cell r="M11">
            <v>2547.3000000000002</v>
          </cell>
          <cell r="N11">
            <v>4099.2</v>
          </cell>
          <cell r="O11">
            <v>3223.5</v>
          </cell>
          <cell r="R11">
            <v>2786.7000000000003</v>
          </cell>
          <cell r="V11">
            <v>3153.15</v>
          </cell>
          <cell r="W11">
            <v>2781.4500000000003</v>
          </cell>
          <cell r="X11">
            <v>2742.6</v>
          </cell>
          <cell r="Y11">
            <v>3136.35</v>
          </cell>
          <cell r="Z11">
            <v>2889.6</v>
          </cell>
          <cell r="AA11">
            <v>2998.8</v>
          </cell>
          <cell r="AB11">
            <v>2490.6</v>
          </cell>
          <cell r="AC11">
            <v>2200</v>
          </cell>
          <cell r="AD11">
            <v>2749.9500000000003</v>
          </cell>
          <cell r="AE11">
            <v>3126.9</v>
          </cell>
          <cell r="AF11">
            <v>3130.05</v>
          </cell>
          <cell r="AG11">
            <v>3550.05</v>
          </cell>
          <cell r="AH11">
            <v>3940.65</v>
          </cell>
          <cell r="AI11">
            <v>3207.75</v>
          </cell>
          <cell r="AJ11">
            <v>4099.2</v>
          </cell>
          <cell r="AK11">
            <v>1941</v>
          </cell>
          <cell r="AL11">
            <v>2812</v>
          </cell>
          <cell r="AM11">
            <v>2547.3000000000002</v>
          </cell>
          <cell r="AN11">
            <v>2788.8</v>
          </cell>
          <cell r="AO11">
            <v>2789.85</v>
          </cell>
          <cell r="AP11">
            <v>3499.65</v>
          </cell>
          <cell r="AQ11">
            <v>2684.85</v>
          </cell>
          <cell r="AR11">
            <v>2547.3000000000002</v>
          </cell>
          <cell r="AS11">
            <v>3129</v>
          </cell>
          <cell r="AT11">
            <v>2908.5</v>
          </cell>
          <cell r="AU11">
            <v>1941</v>
          </cell>
          <cell r="AV11">
            <v>1941</v>
          </cell>
          <cell r="AW11">
            <v>1941</v>
          </cell>
          <cell r="AX11">
            <v>2982</v>
          </cell>
          <cell r="AY11">
            <v>2686.9500000000003</v>
          </cell>
          <cell r="AZ11">
            <v>1941</v>
          </cell>
          <cell r="BA11">
            <v>2805.6</v>
          </cell>
          <cell r="BB11">
            <v>3126.9</v>
          </cell>
          <cell r="BC11">
            <v>3362.1000000000004</v>
          </cell>
          <cell r="BD11">
            <v>1941</v>
          </cell>
          <cell r="BE11">
            <v>1941</v>
          </cell>
          <cell r="BF11">
            <v>1941</v>
          </cell>
          <cell r="BH11">
            <v>3090.15</v>
          </cell>
          <cell r="BI11">
            <v>2807.7000000000003</v>
          </cell>
          <cell r="BJ11">
            <v>2632.35</v>
          </cell>
          <cell r="BK11">
            <v>2786.7000000000003</v>
          </cell>
          <cell r="BL11">
            <v>2670.15</v>
          </cell>
          <cell r="BM11">
            <v>2588.25</v>
          </cell>
          <cell r="BN11">
            <v>2663.85</v>
          </cell>
          <cell r="BO11">
            <v>3057.6</v>
          </cell>
          <cell r="BP11">
            <v>2569.35</v>
          </cell>
          <cell r="BQ11">
            <v>2569.35</v>
          </cell>
          <cell r="BR11">
            <v>3628.8</v>
          </cell>
          <cell r="BS11">
            <v>3207.75</v>
          </cell>
          <cell r="BT11">
            <v>2961</v>
          </cell>
          <cell r="BU11">
            <v>2655.4500000000003</v>
          </cell>
          <cell r="BV11">
            <v>2653.35</v>
          </cell>
          <cell r="BW11">
            <v>2650.2000000000003</v>
          </cell>
          <cell r="BX11">
            <v>1941</v>
          </cell>
          <cell r="BY11">
            <v>2746.8</v>
          </cell>
          <cell r="BZ11">
            <v>3178.35</v>
          </cell>
          <cell r="CA11">
            <v>2945.25</v>
          </cell>
          <cell r="CB11">
            <v>2849.7000000000003</v>
          </cell>
          <cell r="CC11">
            <v>2882.25</v>
          </cell>
          <cell r="CD11">
            <v>3636.15</v>
          </cell>
          <cell r="CE11">
            <v>2795.1</v>
          </cell>
          <cell r="CF11">
            <v>1941</v>
          </cell>
          <cell r="CG11">
            <v>1941</v>
          </cell>
          <cell r="CH11">
            <v>2638.65</v>
          </cell>
          <cell r="CI11">
            <v>2200</v>
          </cell>
          <cell r="CJ11">
            <v>1941</v>
          </cell>
          <cell r="CK11">
            <v>1941</v>
          </cell>
          <cell r="CL11">
            <v>3072.3</v>
          </cell>
          <cell r="CM11">
            <v>2557.8000000000002</v>
          </cell>
          <cell r="CN11">
            <v>2800</v>
          </cell>
          <cell r="CO11">
            <v>2811.9</v>
          </cell>
        </row>
        <row r="12">
          <cell r="A12" t="str">
            <v>ИЗОБОКС ИНСАЙД</v>
          </cell>
          <cell r="B12">
            <v>2202</v>
          </cell>
          <cell r="C12">
            <v>2534</v>
          </cell>
          <cell r="D12">
            <v>2058</v>
          </cell>
          <cell r="E12">
            <v>1865</v>
          </cell>
          <cell r="F12">
            <v>1625</v>
          </cell>
          <cell r="G12">
            <v>1676</v>
          </cell>
          <cell r="H12">
            <v>1506</v>
          </cell>
          <cell r="I12">
            <v>1791</v>
          </cell>
          <cell r="J12">
            <v>1716</v>
          </cell>
          <cell r="K12">
            <v>1490</v>
          </cell>
          <cell r="L12">
            <v>1788</v>
          </cell>
          <cell r="M12">
            <v>1806</v>
          </cell>
          <cell r="N12">
            <v>2956</v>
          </cell>
          <cell r="O12">
            <v>2237</v>
          </cell>
          <cell r="R12">
            <v>1592</v>
          </cell>
          <cell r="V12">
            <v>2040</v>
          </cell>
          <cell r="W12">
            <v>2018</v>
          </cell>
          <cell r="X12">
            <v>1555</v>
          </cell>
          <cell r="Y12">
            <v>2023</v>
          </cell>
          <cell r="Z12">
            <v>2040</v>
          </cell>
          <cell r="AA12">
            <v>2149</v>
          </cell>
          <cell r="AB12">
            <v>1486</v>
          </cell>
          <cell r="AC12">
            <v>1600</v>
          </cell>
          <cell r="AD12">
            <v>1588</v>
          </cell>
          <cell r="AE12">
            <v>1801</v>
          </cell>
          <cell r="AF12">
            <v>1913</v>
          </cell>
          <cell r="AG12">
            <v>2314</v>
          </cell>
          <cell r="AH12">
            <v>2686</v>
          </cell>
          <cell r="AI12">
            <v>1988</v>
          </cell>
          <cell r="AJ12">
            <v>2956</v>
          </cell>
          <cell r="AK12">
            <v>1248</v>
          </cell>
          <cell r="AL12">
            <v>1637</v>
          </cell>
          <cell r="AM12">
            <v>1806</v>
          </cell>
          <cell r="AN12">
            <v>1546</v>
          </cell>
          <cell r="AO12">
            <v>1788</v>
          </cell>
          <cell r="AP12">
            <v>2315</v>
          </cell>
          <cell r="AQ12">
            <v>1530</v>
          </cell>
          <cell r="AR12">
            <v>1772</v>
          </cell>
          <cell r="AS12">
            <v>2165</v>
          </cell>
          <cell r="AT12">
            <v>1798</v>
          </cell>
          <cell r="AU12">
            <v>1248</v>
          </cell>
          <cell r="AV12">
            <v>1248</v>
          </cell>
          <cell r="AW12">
            <v>1248</v>
          </cell>
          <cell r="AX12">
            <v>1617</v>
          </cell>
          <cell r="AY12">
            <v>1414</v>
          </cell>
          <cell r="AZ12">
            <v>1248</v>
          </cell>
          <cell r="BA12">
            <v>1973</v>
          </cell>
          <cell r="BB12">
            <v>1801</v>
          </cell>
          <cell r="BC12">
            <v>2413</v>
          </cell>
          <cell r="BD12">
            <v>1248</v>
          </cell>
          <cell r="BE12">
            <v>1248</v>
          </cell>
          <cell r="BF12">
            <v>1248</v>
          </cell>
          <cell r="BH12">
            <v>1817</v>
          </cell>
          <cell r="BI12">
            <v>1858</v>
          </cell>
          <cell r="BJ12">
            <v>1940</v>
          </cell>
          <cell r="BK12">
            <v>1894</v>
          </cell>
          <cell r="BL12">
            <v>1844</v>
          </cell>
          <cell r="BM12">
            <v>1444</v>
          </cell>
          <cell r="BN12">
            <v>1414</v>
          </cell>
          <cell r="BO12">
            <v>1750</v>
          </cell>
          <cell r="BP12">
            <v>1371</v>
          </cell>
          <cell r="BQ12">
            <v>1371</v>
          </cell>
          <cell r="BR12">
            <v>2388</v>
          </cell>
          <cell r="BS12">
            <v>1988</v>
          </cell>
          <cell r="BT12">
            <v>1709</v>
          </cell>
          <cell r="BU12">
            <v>1526</v>
          </cell>
          <cell r="BV12">
            <v>1462</v>
          </cell>
          <cell r="BW12">
            <v>1443</v>
          </cell>
          <cell r="BX12">
            <v>1248</v>
          </cell>
          <cell r="BY12">
            <v>1777</v>
          </cell>
          <cell r="BZ12">
            <v>1908</v>
          </cell>
          <cell r="CA12">
            <v>1486</v>
          </cell>
          <cell r="CB12">
            <v>1615</v>
          </cell>
          <cell r="CC12">
            <v>2033</v>
          </cell>
          <cell r="CD12">
            <v>2751</v>
          </cell>
          <cell r="CE12">
            <v>1552</v>
          </cell>
          <cell r="CF12">
            <v>1248</v>
          </cell>
          <cell r="CG12">
            <v>1248</v>
          </cell>
          <cell r="CH12">
            <v>1412</v>
          </cell>
          <cell r="CI12">
            <v>1600</v>
          </cell>
          <cell r="CJ12">
            <v>1248</v>
          </cell>
          <cell r="CK12">
            <v>1248</v>
          </cell>
          <cell r="CL12">
            <v>1802</v>
          </cell>
          <cell r="CM12">
            <v>1415</v>
          </cell>
          <cell r="CN12">
            <v>2200</v>
          </cell>
          <cell r="CO12">
            <v>1636</v>
          </cell>
        </row>
        <row r="13">
          <cell r="A13" t="str">
            <v>ИЗОБОКС ИНСАЙД Ч</v>
          </cell>
          <cell r="AC13">
            <v>1600</v>
          </cell>
          <cell r="AK13">
            <v>1248</v>
          </cell>
          <cell r="AU13">
            <v>1248</v>
          </cell>
          <cell r="AV13">
            <v>1248</v>
          </cell>
          <cell r="AW13">
            <v>1248</v>
          </cell>
          <cell r="AZ13">
            <v>1248</v>
          </cell>
          <cell r="BD13">
            <v>1248</v>
          </cell>
          <cell r="BE13">
            <v>1248</v>
          </cell>
          <cell r="BF13">
            <v>1248</v>
          </cell>
          <cell r="BX13">
            <v>1248</v>
          </cell>
          <cell r="CF13">
            <v>1248</v>
          </cell>
          <cell r="CG13">
            <v>1248</v>
          </cell>
          <cell r="CI13">
            <v>1600</v>
          </cell>
          <cell r="CJ13">
            <v>1248</v>
          </cell>
          <cell r="CK13">
            <v>1248</v>
          </cell>
          <cell r="CN13">
            <v>2200</v>
          </cell>
        </row>
        <row r="14">
          <cell r="A14" t="str">
            <v>ИЗОБОКС ЛАЙТ</v>
          </cell>
          <cell r="B14">
            <v>1713</v>
          </cell>
          <cell r="C14">
            <v>1914</v>
          </cell>
          <cell r="D14">
            <v>1831</v>
          </cell>
          <cell r="E14">
            <v>1336</v>
          </cell>
          <cell r="F14">
            <v>1345</v>
          </cell>
          <cell r="G14">
            <v>1298</v>
          </cell>
          <cell r="H14">
            <v>1313</v>
          </cell>
          <cell r="I14">
            <v>1320</v>
          </cell>
          <cell r="J14">
            <v>1461</v>
          </cell>
          <cell r="K14">
            <v>1226</v>
          </cell>
          <cell r="L14">
            <v>1317</v>
          </cell>
          <cell r="M14">
            <v>1350</v>
          </cell>
          <cell r="N14">
            <v>2603</v>
          </cell>
          <cell r="O14">
            <v>1606</v>
          </cell>
          <cell r="R14">
            <v>1296</v>
          </cell>
          <cell r="V14">
            <v>1474</v>
          </cell>
          <cell r="W14">
            <v>1758</v>
          </cell>
          <cell r="X14">
            <v>1342</v>
          </cell>
          <cell r="Y14">
            <v>1474</v>
          </cell>
          <cell r="Z14">
            <v>1754</v>
          </cell>
          <cell r="AA14">
            <v>1858</v>
          </cell>
          <cell r="AB14">
            <v>1187</v>
          </cell>
          <cell r="AC14">
            <v>1500</v>
          </cell>
          <cell r="AD14">
            <v>1280</v>
          </cell>
          <cell r="AE14">
            <v>1435</v>
          </cell>
          <cell r="AF14">
            <v>1661</v>
          </cell>
          <cell r="AG14">
            <v>2040</v>
          </cell>
          <cell r="AH14">
            <v>2392</v>
          </cell>
          <cell r="AI14">
            <v>1730</v>
          </cell>
          <cell r="AJ14">
            <v>2603</v>
          </cell>
          <cell r="AK14">
            <v>1100</v>
          </cell>
          <cell r="AL14">
            <v>1346</v>
          </cell>
          <cell r="AM14">
            <v>1350</v>
          </cell>
          <cell r="AN14">
            <v>1299</v>
          </cell>
          <cell r="AO14">
            <v>1317</v>
          </cell>
          <cell r="AP14">
            <v>2120</v>
          </cell>
          <cell r="AQ14">
            <v>1203</v>
          </cell>
          <cell r="AR14">
            <v>1325</v>
          </cell>
          <cell r="AS14">
            <v>1770</v>
          </cell>
          <cell r="AT14">
            <v>1432</v>
          </cell>
          <cell r="AU14">
            <v>1100</v>
          </cell>
          <cell r="AV14">
            <v>1100</v>
          </cell>
          <cell r="AW14">
            <v>1100</v>
          </cell>
          <cell r="AX14">
            <v>1265</v>
          </cell>
          <cell r="AY14">
            <v>1182</v>
          </cell>
          <cell r="AZ14">
            <v>1100</v>
          </cell>
          <cell r="BA14">
            <v>1566</v>
          </cell>
          <cell r="BB14">
            <v>1435</v>
          </cell>
          <cell r="BC14">
            <v>1914</v>
          </cell>
          <cell r="BD14">
            <v>1100</v>
          </cell>
          <cell r="BE14">
            <v>1100</v>
          </cell>
          <cell r="BF14">
            <v>1100</v>
          </cell>
          <cell r="BH14">
            <v>1562</v>
          </cell>
          <cell r="BI14">
            <v>1549</v>
          </cell>
          <cell r="BJ14">
            <v>1216</v>
          </cell>
          <cell r="BK14">
            <v>1501</v>
          </cell>
          <cell r="BL14">
            <v>1565</v>
          </cell>
          <cell r="BM14">
            <v>1152</v>
          </cell>
          <cell r="BN14">
            <v>1206</v>
          </cell>
          <cell r="BO14">
            <v>1485</v>
          </cell>
          <cell r="BP14">
            <v>1089</v>
          </cell>
          <cell r="BQ14">
            <v>1089</v>
          </cell>
          <cell r="BR14">
            <v>2111</v>
          </cell>
          <cell r="BS14">
            <v>1730</v>
          </cell>
          <cell r="BT14">
            <v>1378</v>
          </cell>
          <cell r="BU14">
            <v>1280</v>
          </cell>
          <cell r="BV14">
            <v>1233</v>
          </cell>
          <cell r="BW14">
            <v>1237</v>
          </cell>
          <cell r="BX14">
            <v>1100</v>
          </cell>
          <cell r="BY14">
            <v>1316</v>
          </cell>
          <cell r="BZ14">
            <v>1472</v>
          </cell>
          <cell r="CA14">
            <v>1258</v>
          </cell>
          <cell r="CB14">
            <v>1313</v>
          </cell>
          <cell r="CC14">
            <v>1747</v>
          </cell>
          <cell r="CD14">
            <v>2465</v>
          </cell>
          <cell r="CE14">
            <v>1327</v>
          </cell>
          <cell r="CF14">
            <v>1100</v>
          </cell>
          <cell r="CG14">
            <v>1100</v>
          </cell>
          <cell r="CH14">
            <v>1142</v>
          </cell>
          <cell r="CI14">
            <v>1500</v>
          </cell>
          <cell r="CJ14">
            <v>1100</v>
          </cell>
          <cell r="CK14">
            <v>1100</v>
          </cell>
          <cell r="CL14">
            <v>1548</v>
          </cell>
          <cell r="CM14">
            <v>1131</v>
          </cell>
          <cell r="CN14">
            <v>2000</v>
          </cell>
          <cell r="CO14">
            <v>1361</v>
          </cell>
        </row>
        <row r="15">
          <cell r="A15" t="str">
            <v>ИЗОБОКС РУФ 45</v>
          </cell>
          <cell r="B15">
            <v>4524.45</v>
          </cell>
          <cell r="C15">
            <v>4751.25</v>
          </cell>
          <cell r="D15">
            <v>4454.1000000000004</v>
          </cell>
          <cell r="E15">
            <v>3857.7000000000003</v>
          </cell>
          <cell r="F15">
            <v>3629.8500000000004</v>
          </cell>
          <cell r="G15">
            <v>3793.65</v>
          </cell>
          <cell r="H15">
            <v>3812.55</v>
          </cell>
          <cell r="I15">
            <v>3621.4500000000003</v>
          </cell>
          <cell r="J15">
            <v>3808.3500000000004</v>
          </cell>
          <cell r="K15">
            <v>3811.5</v>
          </cell>
          <cell r="L15">
            <v>3903.9</v>
          </cell>
          <cell r="M15">
            <v>4104.45</v>
          </cell>
          <cell r="N15">
            <v>5097.75</v>
          </cell>
          <cell r="O15">
            <v>4435.2</v>
          </cell>
          <cell r="R15">
            <v>3860.8500000000004</v>
          </cell>
          <cell r="V15">
            <v>4204.2</v>
          </cell>
          <cell r="W15">
            <v>3812.55</v>
          </cell>
          <cell r="X15">
            <v>4003.65</v>
          </cell>
          <cell r="Y15">
            <v>4193.7</v>
          </cell>
          <cell r="Z15">
            <v>4570.6500000000005</v>
          </cell>
          <cell r="AA15">
            <v>4678.8</v>
          </cell>
          <cell r="AB15">
            <v>3743.25</v>
          </cell>
          <cell r="AC15">
            <v>3700</v>
          </cell>
          <cell r="AD15">
            <v>3700.2000000000003</v>
          </cell>
          <cell r="AE15">
            <v>4331.25</v>
          </cell>
          <cell r="AF15">
            <v>4462.5</v>
          </cell>
          <cell r="AG15">
            <v>4882.5</v>
          </cell>
          <cell r="AH15">
            <v>5273.1</v>
          </cell>
          <cell r="AI15">
            <v>4539.1500000000005</v>
          </cell>
          <cell r="AJ15">
            <v>5097.75</v>
          </cell>
          <cell r="AK15">
            <v>3605</v>
          </cell>
          <cell r="AL15">
            <v>3655.05</v>
          </cell>
          <cell r="AM15">
            <v>4104.45</v>
          </cell>
          <cell r="AN15">
            <v>3724.3500000000004</v>
          </cell>
          <cell r="AO15">
            <v>3903.9</v>
          </cell>
          <cell r="AP15">
            <v>4783.8</v>
          </cell>
          <cell r="AQ15">
            <v>3718.05</v>
          </cell>
          <cell r="AR15">
            <v>4104.45</v>
          </cell>
          <cell r="AS15">
            <v>4583.25</v>
          </cell>
          <cell r="AT15">
            <v>4464.6000000000004</v>
          </cell>
          <cell r="AU15">
            <v>3605</v>
          </cell>
          <cell r="AV15">
            <v>3605</v>
          </cell>
          <cell r="AW15">
            <v>3605</v>
          </cell>
          <cell r="AX15">
            <v>3705.4500000000003</v>
          </cell>
          <cell r="AY15">
            <v>3685.5</v>
          </cell>
          <cell r="AZ15">
            <v>3605</v>
          </cell>
          <cell r="BA15">
            <v>4126.5</v>
          </cell>
          <cell r="BB15">
            <v>4331.25</v>
          </cell>
          <cell r="BC15">
            <v>4751.25</v>
          </cell>
          <cell r="BD15">
            <v>3605</v>
          </cell>
          <cell r="BE15">
            <v>3605</v>
          </cell>
          <cell r="BF15">
            <v>3605</v>
          </cell>
          <cell r="BH15">
            <v>4339.6500000000005</v>
          </cell>
          <cell r="BI15">
            <v>4886.7</v>
          </cell>
          <cell r="BJ15">
            <v>3575.25</v>
          </cell>
          <cell r="BK15">
            <v>4164.3</v>
          </cell>
          <cell r="BL15">
            <v>3970.05</v>
          </cell>
          <cell r="BM15">
            <v>3814.65</v>
          </cell>
          <cell r="BN15">
            <v>3588.9</v>
          </cell>
          <cell r="BO15">
            <v>4170.6000000000004</v>
          </cell>
          <cell r="BP15">
            <v>3760.05</v>
          </cell>
          <cell r="BQ15">
            <v>3760.05</v>
          </cell>
          <cell r="BR15">
            <v>4960.2</v>
          </cell>
          <cell r="BS15">
            <v>4539.1500000000005</v>
          </cell>
          <cell r="BT15">
            <v>4180.05</v>
          </cell>
          <cell r="BU15">
            <v>3828.3</v>
          </cell>
          <cell r="BV15">
            <v>4074</v>
          </cell>
          <cell r="BW15">
            <v>3619.3500000000004</v>
          </cell>
          <cell r="BX15">
            <v>3605</v>
          </cell>
          <cell r="BY15">
            <v>3888.15</v>
          </cell>
          <cell r="BZ15">
            <v>4255.6500000000005</v>
          </cell>
          <cell r="CA15">
            <v>3532.2000000000003</v>
          </cell>
          <cell r="CB15">
            <v>3823.05</v>
          </cell>
          <cell r="CC15">
            <v>4563.3</v>
          </cell>
          <cell r="CD15">
            <v>5317.2</v>
          </cell>
          <cell r="CE15">
            <v>3707.55</v>
          </cell>
          <cell r="CF15">
            <v>3605</v>
          </cell>
          <cell r="CG15">
            <v>3605</v>
          </cell>
          <cell r="CH15">
            <v>3749.55</v>
          </cell>
          <cell r="CI15">
            <v>3700</v>
          </cell>
          <cell r="CJ15">
            <v>3605</v>
          </cell>
          <cell r="CK15">
            <v>3605</v>
          </cell>
          <cell r="CL15">
            <v>4322.8500000000004</v>
          </cell>
          <cell r="CM15">
            <v>3784.2000000000003</v>
          </cell>
          <cell r="CN15">
            <v>4300</v>
          </cell>
          <cell r="CO15">
            <v>3885</v>
          </cell>
        </row>
        <row r="16">
          <cell r="A16" t="str">
            <v>ИЗОБОКС РУФ 60</v>
          </cell>
          <cell r="B16">
            <v>5912.55</v>
          </cell>
          <cell r="C16">
            <v>6138.3</v>
          </cell>
          <cell r="D16">
            <v>6117.3</v>
          </cell>
          <cell r="E16">
            <v>5127.1500000000005</v>
          </cell>
          <cell r="F16">
            <v>5268.9000000000005</v>
          </cell>
          <cell r="G16">
            <v>5514.6</v>
          </cell>
          <cell r="H16">
            <v>5595.45</v>
          </cell>
          <cell r="I16">
            <v>4920.3</v>
          </cell>
          <cell r="J16">
            <v>5505.1500000000005</v>
          </cell>
          <cell r="K16">
            <v>5565</v>
          </cell>
          <cell r="L16">
            <v>5749.8</v>
          </cell>
          <cell r="M16">
            <v>5855.85</v>
          </cell>
          <cell r="N16">
            <v>6417.6</v>
          </cell>
          <cell r="O16">
            <v>5865.3</v>
          </cell>
          <cell r="R16">
            <v>5643.75</v>
          </cell>
          <cell r="V16">
            <v>5684.7</v>
          </cell>
          <cell r="W16">
            <v>5423.25</v>
          </cell>
          <cell r="X16">
            <v>5874.75</v>
          </cell>
          <cell r="Y16">
            <v>5697.3</v>
          </cell>
          <cell r="Z16">
            <v>6017.55</v>
          </cell>
          <cell r="AA16">
            <v>6126.75</v>
          </cell>
          <cell r="AB16">
            <v>5200.6500000000005</v>
          </cell>
          <cell r="AC16">
            <v>4500</v>
          </cell>
          <cell r="AD16">
            <v>5398.05</v>
          </cell>
          <cell r="AE16">
            <v>5925.1500000000005</v>
          </cell>
          <cell r="AF16">
            <v>5771.85</v>
          </cell>
          <cell r="AG16">
            <v>6192.9000000000005</v>
          </cell>
          <cell r="AH16">
            <v>6582.4500000000007</v>
          </cell>
          <cell r="AI16">
            <v>5848.5</v>
          </cell>
          <cell r="AJ16">
            <v>6417.6</v>
          </cell>
          <cell r="AK16">
            <v>4437</v>
          </cell>
          <cell r="AL16">
            <v>5322.45</v>
          </cell>
          <cell r="AM16">
            <v>5855.85</v>
          </cell>
          <cell r="AN16">
            <v>5477.85</v>
          </cell>
          <cell r="AO16">
            <v>5749.8</v>
          </cell>
          <cell r="AP16">
            <v>6534.1500000000005</v>
          </cell>
          <cell r="AQ16">
            <v>5199.6000000000004</v>
          </cell>
          <cell r="AR16">
            <v>5855.85</v>
          </cell>
          <cell r="AS16">
            <v>6030.1500000000005</v>
          </cell>
          <cell r="AT16">
            <v>5832.75</v>
          </cell>
          <cell r="AU16">
            <v>4437</v>
          </cell>
          <cell r="AV16">
            <v>4437</v>
          </cell>
          <cell r="AW16">
            <v>4437</v>
          </cell>
          <cell r="AX16">
            <v>5423.25</v>
          </cell>
          <cell r="AY16">
            <v>5117.7</v>
          </cell>
          <cell r="AZ16">
            <v>4437</v>
          </cell>
          <cell r="BA16">
            <v>5931.45</v>
          </cell>
          <cell r="BB16">
            <v>5925.1500000000005</v>
          </cell>
          <cell r="BC16">
            <v>6138.3</v>
          </cell>
          <cell r="BD16">
            <v>4437</v>
          </cell>
          <cell r="BE16">
            <v>4437</v>
          </cell>
          <cell r="BF16">
            <v>4437</v>
          </cell>
          <cell r="BH16">
            <v>5512.5</v>
          </cell>
          <cell r="BI16">
            <v>6083.7</v>
          </cell>
          <cell r="BJ16">
            <v>4668.3</v>
          </cell>
          <cell r="BK16">
            <v>5658.45</v>
          </cell>
          <cell r="BL16">
            <v>5428.5</v>
          </cell>
          <cell r="BM16">
            <v>5345.55</v>
          </cell>
          <cell r="BN16">
            <v>4970.7</v>
          </cell>
          <cell r="BO16">
            <v>5343.45</v>
          </cell>
          <cell r="BP16">
            <v>5290.95</v>
          </cell>
          <cell r="BQ16">
            <v>5290.95</v>
          </cell>
          <cell r="BR16">
            <v>6269.55</v>
          </cell>
          <cell r="BS16">
            <v>5848.5</v>
          </cell>
          <cell r="BT16">
            <v>5785.5</v>
          </cell>
          <cell r="BU16">
            <v>5696.25</v>
          </cell>
          <cell r="BV16">
            <v>5680.5</v>
          </cell>
          <cell r="BW16">
            <v>4953.9000000000005</v>
          </cell>
          <cell r="BX16">
            <v>4437</v>
          </cell>
          <cell r="BY16">
            <v>5640.6</v>
          </cell>
          <cell r="BZ16">
            <v>5818.05</v>
          </cell>
          <cell r="CA16">
            <v>5171.25</v>
          </cell>
          <cell r="CB16">
            <v>5571.3</v>
          </cell>
          <cell r="CC16">
            <v>6010.2</v>
          </cell>
          <cell r="CD16">
            <v>6764.1</v>
          </cell>
          <cell r="CE16">
            <v>5454.75</v>
          </cell>
          <cell r="CF16">
            <v>4437</v>
          </cell>
          <cell r="CG16">
            <v>4437</v>
          </cell>
          <cell r="CH16">
            <v>5231.1000000000004</v>
          </cell>
          <cell r="CI16">
            <v>4500</v>
          </cell>
          <cell r="CJ16">
            <v>4437</v>
          </cell>
          <cell r="CK16">
            <v>4437</v>
          </cell>
          <cell r="CL16">
            <v>5494.6500000000005</v>
          </cell>
          <cell r="CM16">
            <v>5314.05</v>
          </cell>
          <cell r="CN16">
            <v>5000</v>
          </cell>
          <cell r="CO16">
            <v>5667.9000000000005</v>
          </cell>
        </row>
        <row r="17">
          <cell r="A17" t="str">
            <v>ИЗОБОКС РУФ В65</v>
          </cell>
          <cell r="B17">
            <v>6442.8</v>
          </cell>
          <cell r="C17">
            <v>6670.6500000000005</v>
          </cell>
          <cell r="D17">
            <v>6609.75</v>
          </cell>
          <cell r="E17">
            <v>5486.25</v>
          </cell>
          <cell r="F17">
            <v>5730.9000000000005</v>
          </cell>
          <cell r="G17">
            <v>5999.7</v>
          </cell>
          <cell r="H17">
            <v>6099.45</v>
          </cell>
          <cell r="I17">
            <v>5284.6500000000005</v>
          </cell>
          <cell r="J17">
            <v>5983.95</v>
          </cell>
          <cell r="K17">
            <v>6060.6</v>
          </cell>
          <cell r="L17">
            <v>6271.6500000000005</v>
          </cell>
          <cell r="M17">
            <v>6372.45</v>
          </cell>
          <cell r="N17">
            <v>6790.35</v>
          </cell>
          <cell r="O17">
            <v>6269.55</v>
          </cell>
          <cell r="R17">
            <v>6147.75</v>
          </cell>
          <cell r="V17">
            <v>6101.55</v>
          </cell>
          <cell r="W17">
            <v>5877.9000000000005</v>
          </cell>
          <cell r="X17">
            <v>6403.95</v>
          </cell>
          <cell r="Y17">
            <v>6122.55</v>
          </cell>
          <cell r="Z17">
            <v>6570.9000000000005</v>
          </cell>
          <cell r="AA17">
            <v>6680.1</v>
          </cell>
          <cell r="AB17">
            <v>5650.05</v>
          </cell>
          <cell r="AC17">
            <v>4700</v>
          </cell>
          <cell r="AD17">
            <v>5877.9000000000005</v>
          </cell>
          <cell r="AE17">
            <v>6373.5</v>
          </cell>
          <cell r="AF17">
            <v>6271.6500000000005</v>
          </cell>
          <cell r="AG17">
            <v>6693.75</v>
          </cell>
          <cell r="AH17">
            <v>7082.25</v>
          </cell>
          <cell r="AI17">
            <v>6349.35</v>
          </cell>
          <cell r="AJ17">
            <v>6790.35</v>
          </cell>
          <cell r="AK17">
            <v>4714</v>
          </cell>
          <cell r="AL17">
            <v>5793.9000000000005</v>
          </cell>
          <cell r="AM17">
            <v>6372.45</v>
          </cell>
          <cell r="AN17">
            <v>5973.45</v>
          </cell>
          <cell r="AO17">
            <v>6271.6500000000005</v>
          </cell>
          <cell r="AP17">
            <v>7028.7000000000007</v>
          </cell>
          <cell r="AQ17">
            <v>5657.4000000000005</v>
          </cell>
          <cell r="AR17">
            <v>6372.45</v>
          </cell>
          <cell r="AS17">
            <v>6583.5</v>
          </cell>
          <cell r="AT17">
            <v>6356.7</v>
          </cell>
          <cell r="AU17">
            <v>4714</v>
          </cell>
          <cell r="AV17">
            <v>4714</v>
          </cell>
          <cell r="AW17">
            <v>4714</v>
          </cell>
          <cell r="AX17">
            <v>5908.35</v>
          </cell>
          <cell r="AY17">
            <v>5559.75</v>
          </cell>
          <cell r="AZ17">
            <v>4714</v>
          </cell>
          <cell r="BA17">
            <v>6440.7</v>
          </cell>
          <cell r="BB17">
            <v>6373.5</v>
          </cell>
          <cell r="BC17">
            <v>6670.6500000000005</v>
          </cell>
          <cell r="BD17">
            <v>4714</v>
          </cell>
          <cell r="BE17">
            <v>4714</v>
          </cell>
          <cell r="BF17">
            <v>4714</v>
          </cell>
          <cell r="BH17">
            <v>5597.55</v>
          </cell>
          <cell r="BI17">
            <v>6426</v>
          </cell>
          <cell r="BJ17">
            <v>4975.95</v>
          </cell>
          <cell r="BK17">
            <v>6443.85</v>
          </cell>
          <cell r="BL17">
            <v>5878.95</v>
          </cell>
          <cell r="BM17">
            <v>5819.1</v>
          </cell>
          <cell r="BN17">
            <v>5399.1</v>
          </cell>
          <cell r="BO17">
            <v>5427.45</v>
          </cell>
          <cell r="BP17">
            <v>5762.4000000000005</v>
          </cell>
          <cell r="BQ17">
            <v>5762.4000000000005</v>
          </cell>
          <cell r="BR17">
            <v>6771.4500000000007</v>
          </cell>
          <cell r="BS17">
            <v>6349.35</v>
          </cell>
          <cell r="BT17">
            <v>6238.05</v>
          </cell>
          <cell r="BU17">
            <v>6223.35</v>
          </cell>
          <cell r="BV17">
            <v>6177.1500000000005</v>
          </cell>
          <cell r="BW17">
            <v>5364.45</v>
          </cell>
          <cell r="BX17">
            <v>4714</v>
          </cell>
          <cell r="BY17">
            <v>6134.1</v>
          </cell>
          <cell r="BZ17">
            <v>6258</v>
          </cell>
          <cell r="CA17">
            <v>5634.3</v>
          </cell>
          <cell r="CB17">
            <v>6063.75</v>
          </cell>
          <cell r="CC17">
            <v>6563.55</v>
          </cell>
          <cell r="CD17">
            <v>7317.4500000000007</v>
          </cell>
          <cell r="CE17">
            <v>5949.3</v>
          </cell>
          <cell r="CF17">
            <v>4714</v>
          </cell>
          <cell r="CG17">
            <v>4714</v>
          </cell>
          <cell r="CH17">
            <v>5688.9000000000005</v>
          </cell>
          <cell r="CI17">
            <v>4700</v>
          </cell>
          <cell r="CJ17">
            <v>4714</v>
          </cell>
          <cell r="CK17">
            <v>4714</v>
          </cell>
          <cell r="CL17">
            <v>5580.75</v>
          </cell>
          <cell r="CM17">
            <v>5786.55</v>
          </cell>
          <cell r="CN17">
            <v>5300</v>
          </cell>
          <cell r="CO17">
            <v>6171.9000000000005</v>
          </cell>
        </row>
        <row r="18">
          <cell r="A18" t="str">
            <v>ИЗОБОКС РУФ В</v>
          </cell>
          <cell r="B18">
            <v>6619.2000000000007</v>
          </cell>
          <cell r="C18">
            <v>6846</v>
          </cell>
          <cell r="D18">
            <v>6774.6</v>
          </cell>
          <cell r="E18">
            <v>5604.9000000000005</v>
          </cell>
          <cell r="F18">
            <v>5885.25</v>
          </cell>
          <cell r="G18">
            <v>6161.4000000000005</v>
          </cell>
          <cell r="H18">
            <v>6265.35</v>
          </cell>
          <cell r="I18">
            <v>5407.5</v>
          </cell>
          <cell r="J18">
            <v>6143.55</v>
          </cell>
          <cell r="K18">
            <v>6225.45</v>
          </cell>
          <cell r="L18">
            <v>6444.9000000000005</v>
          </cell>
          <cell r="M18">
            <v>6543.6</v>
          </cell>
          <cell r="N18">
            <v>6915.3</v>
          </cell>
          <cell r="O18">
            <v>6403.95</v>
          </cell>
          <cell r="R18">
            <v>6313.6500000000005</v>
          </cell>
          <cell r="V18">
            <v>6241.2</v>
          </cell>
          <cell r="W18">
            <v>6028.05</v>
          </cell>
          <cell r="X18">
            <v>6578.25</v>
          </cell>
          <cell r="Y18">
            <v>6264.3</v>
          </cell>
          <cell r="Z18">
            <v>6753.6</v>
          </cell>
          <cell r="AA18">
            <v>6862.8</v>
          </cell>
          <cell r="AB18">
            <v>5800.2</v>
          </cell>
          <cell r="AC18">
            <v>5000</v>
          </cell>
          <cell r="AD18">
            <v>6037.5</v>
          </cell>
          <cell r="AE18">
            <v>6524.7000000000007</v>
          </cell>
          <cell r="AF18">
            <v>6437.55</v>
          </cell>
          <cell r="AG18">
            <v>6859.6500000000005</v>
          </cell>
          <cell r="AH18">
            <v>7249.2000000000007</v>
          </cell>
          <cell r="AI18">
            <v>6516.3</v>
          </cell>
          <cell r="AJ18">
            <v>6915.3</v>
          </cell>
          <cell r="AK18">
            <v>4991</v>
          </cell>
          <cell r="AL18">
            <v>5949.3</v>
          </cell>
          <cell r="AM18">
            <v>6543.6</v>
          </cell>
          <cell r="AN18">
            <v>6137.25</v>
          </cell>
          <cell r="AO18">
            <v>6444.9000000000005</v>
          </cell>
          <cell r="AP18">
            <v>7192.5</v>
          </cell>
          <cell r="AQ18">
            <v>5808.6</v>
          </cell>
          <cell r="AR18">
            <v>6543.6</v>
          </cell>
          <cell r="AS18">
            <v>6767.25</v>
          </cell>
          <cell r="AT18">
            <v>6529.9500000000007</v>
          </cell>
          <cell r="AU18">
            <v>4991</v>
          </cell>
          <cell r="AV18">
            <v>4991</v>
          </cell>
          <cell r="AW18">
            <v>4991</v>
          </cell>
          <cell r="AX18">
            <v>6069</v>
          </cell>
          <cell r="AY18">
            <v>5707.8</v>
          </cell>
          <cell r="AZ18">
            <v>4991</v>
          </cell>
          <cell r="BA18">
            <v>6607.6500000000005</v>
          </cell>
          <cell r="BB18">
            <v>6524.7000000000007</v>
          </cell>
          <cell r="BC18">
            <v>6846</v>
          </cell>
          <cell r="BD18">
            <v>4991</v>
          </cell>
          <cell r="BE18">
            <v>4991</v>
          </cell>
          <cell r="BF18">
            <v>4991</v>
          </cell>
          <cell r="BH18">
            <v>5877.9000000000005</v>
          </cell>
          <cell r="BI18">
            <v>6768.3</v>
          </cell>
          <cell r="BJ18">
            <v>5077.8</v>
          </cell>
          <cell r="BK18">
            <v>6609.75</v>
          </cell>
          <cell r="BL18">
            <v>6028.05</v>
          </cell>
          <cell r="BM18">
            <v>5975.55</v>
          </cell>
          <cell r="BN18">
            <v>5539.8</v>
          </cell>
          <cell r="BO18">
            <v>5708.85</v>
          </cell>
          <cell r="BP18">
            <v>5920.95</v>
          </cell>
          <cell r="BQ18">
            <v>5920.95</v>
          </cell>
          <cell r="BR18">
            <v>6937.35</v>
          </cell>
          <cell r="BS18">
            <v>6516.3</v>
          </cell>
          <cell r="BT18">
            <v>6390.3</v>
          </cell>
          <cell r="BU18">
            <v>6398.7</v>
          </cell>
          <cell r="BV18">
            <v>6343.05</v>
          </cell>
          <cell r="BW18">
            <v>5503.05</v>
          </cell>
          <cell r="BX18">
            <v>4991</v>
          </cell>
          <cell r="BY18">
            <v>6298.95</v>
          </cell>
          <cell r="BZ18">
            <v>6407.1</v>
          </cell>
          <cell r="CA18">
            <v>5786.55</v>
          </cell>
          <cell r="CB18">
            <v>6228.6</v>
          </cell>
          <cell r="CC18">
            <v>6747.3</v>
          </cell>
          <cell r="CD18">
            <v>7501.2000000000007</v>
          </cell>
          <cell r="CE18">
            <v>6113.1</v>
          </cell>
          <cell r="CF18">
            <v>4991</v>
          </cell>
          <cell r="CG18">
            <v>4991</v>
          </cell>
          <cell r="CH18">
            <v>5841.1500000000005</v>
          </cell>
          <cell r="CI18">
            <v>5000</v>
          </cell>
          <cell r="CJ18">
            <v>4991</v>
          </cell>
          <cell r="CK18">
            <v>4991</v>
          </cell>
          <cell r="CL18">
            <v>5860.05</v>
          </cell>
          <cell r="CM18">
            <v>5945.1</v>
          </cell>
          <cell r="CN18">
            <v>5600</v>
          </cell>
          <cell r="CO18">
            <v>6339.9000000000005</v>
          </cell>
        </row>
        <row r="19">
          <cell r="A19" t="str">
            <v>ИЗОБОКС РУФ В Ч</v>
          </cell>
          <cell r="AC19">
            <v>5000</v>
          </cell>
          <cell r="CI19">
            <v>5000</v>
          </cell>
          <cell r="CN19">
            <v>5600</v>
          </cell>
        </row>
        <row r="20">
          <cell r="A20" t="str">
            <v>ИЗОБОКС РУФ Н30</v>
          </cell>
          <cell r="B20">
            <v>3847.2000000000003</v>
          </cell>
          <cell r="C20">
            <v>4072.9500000000003</v>
          </cell>
          <cell r="D20">
            <v>3858.75</v>
          </cell>
          <cell r="E20">
            <v>3431.4</v>
          </cell>
          <cell r="F20">
            <v>3080.7000000000003</v>
          </cell>
          <cell r="G20">
            <v>3217.2000000000003</v>
          </cell>
          <cell r="H20">
            <v>3216.15</v>
          </cell>
          <cell r="I20">
            <v>3188.85</v>
          </cell>
          <cell r="J20">
            <v>3240.3</v>
          </cell>
          <cell r="K20">
            <v>3223.5</v>
          </cell>
          <cell r="L20">
            <v>3286.5</v>
          </cell>
          <cell r="M20">
            <v>3480.75</v>
          </cell>
          <cell r="N20">
            <v>4655.7</v>
          </cell>
          <cell r="O20">
            <v>3956.4</v>
          </cell>
          <cell r="R20">
            <v>3264.4500000000003</v>
          </cell>
          <cell r="V20">
            <v>3707.55</v>
          </cell>
          <cell r="W20">
            <v>3272.8500000000004</v>
          </cell>
          <cell r="X20">
            <v>3376.8</v>
          </cell>
          <cell r="Y20">
            <v>3688.65</v>
          </cell>
          <cell r="Z20">
            <v>3864</v>
          </cell>
          <cell r="AA20">
            <v>3973.2000000000003</v>
          </cell>
          <cell r="AB20">
            <v>3187.8</v>
          </cell>
          <cell r="AC20">
            <v>3000</v>
          </cell>
          <cell r="AD20">
            <v>3132.15</v>
          </cell>
          <cell r="AE20">
            <v>3797.8500000000004</v>
          </cell>
          <cell r="AF20">
            <v>3822</v>
          </cell>
          <cell r="AG20">
            <v>4243.05</v>
          </cell>
          <cell r="AH20">
            <v>4633.6500000000005</v>
          </cell>
          <cell r="AI20">
            <v>3899.7000000000003</v>
          </cell>
          <cell r="AJ20">
            <v>4655.7</v>
          </cell>
          <cell r="AK20">
            <v>2773</v>
          </cell>
          <cell r="AL20">
            <v>3095.4</v>
          </cell>
          <cell r="AM20">
            <v>3480.75</v>
          </cell>
          <cell r="AN20">
            <v>3136.35</v>
          </cell>
          <cell r="AO20">
            <v>3286.5</v>
          </cell>
          <cell r="AP20">
            <v>4195.8</v>
          </cell>
          <cell r="AQ20">
            <v>3152.1</v>
          </cell>
          <cell r="AR20">
            <v>3480.75</v>
          </cell>
          <cell r="AS20">
            <v>3877.65</v>
          </cell>
          <cell r="AT20">
            <v>3795.75</v>
          </cell>
          <cell r="AU20">
            <v>2773</v>
          </cell>
          <cell r="AV20">
            <v>2773</v>
          </cell>
          <cell r="AW20">
            <v>2773</v>
          </cell>
          <cell r="AX20">
            <v>3131.1</v>
          </cell>
          <cell r="AY20">
            <v>3138.4500000000003</v>
          </cell>
          <cell r="AZ20">
            <v>2773</v>
          </cell>
          <cell r="BA20">
            <v>3522.75</v>
          </cell>
          <cell r="BB20">
            <v>3797.8500000000004</v>
          </cell>
          <cell r="BC20">
            <v>4072.9500000000003</v>
          </cell>
          <cell r="BD20">
            <v>2773</v>
          </cell>
          <cell r="BE20">
            <v>2773</v>
          </cell>
          <cell r="BF20">
            <v>2773</v>
          </cell>
          <cell r="BH20">
            <v>3780</v>
          </cell>
          <cell r="BI20">
            <v>4203.1500000000005</v>
          </cell>
          <cell r="BJ20">
            <v>3210.9</v>
          </cell>
          <cell r="BK20">
            <v>3568.9500000000003</v>
          </cell>
          <cell r="BL20">
            <v>3413.55</v>
          </cell>
          <cell r="BM20">
            <v>3230.8500000000004</v>
          </cell>
          <cell r="BN20">
            <v>3060.75</v>
          </cell>
          <cell r="BO20">
            <v>3612</v>
          </cell>
          <cell r="BP20">
            <v>3176.25</v>
          </cell>
          <cell r="BQ20">
            <v>3176.25</v>
          </cell>
          <cell r="BR20">
            <v>4321.8</v>
          </cell>
          <cell r="BS20">
            <v>3899.7000000000003</v>
          </cell>
          <cell r="BT20">
            <v>3641.4</v>
          </cell>
          <cell r="BU20">
            <v>3201.4500000000003</v>
          </cell>
          <cell r="BV20">
            <v>3459.75</v>
          </cell>
          <cell r="BW20">
            <v>3111.15</v>
          </cell>
          <cell r="BX20">
            <v>2773</v>
          </cell>
          <cell r="BY20">
            <v>3302.25</v>
          </cell>
          <cell r="BZ20">
            <v>3731.7000000000003</v>
          </cell>
          <cell r="CA20">
            <v>2983.05</v>
          </cell>
          <cell r="CB20">
            <v>3239.25</v>
          </cell>
          <cell r="CC20">
            <v>3856.65</v>
          </cell>
          <cell r="CD20">
            <v>4610.55</v>
          </cell>
          <cell r="CE20">
            <v>3123.75</v>
          </cell>
          <cell r="CF20">
            <v>2773</v>
          </cell>
          <cell r="CG20">
            <v>2773</v>
          </cell>
          <cell r="CH20">
            <v>3184.65</v>
          </cell>
          <cell r="CI20">
            <v>3000</v>
          </cell>
          <cell r="CJ20">
            <v>2773</v>
          </cell>
          <cell r="CK20">
            <v>2773</v>
          </cell>
          <cell r="CL20">
            <v>3764.25</v>
          </cell>
          <cell r="CM20">
            <v>3199.35</v>
          </cell>
          <cell r="CN20">
            <v>3600</v>
          </cell>
          <cell r="CO20">
            <v>3288.6000000000004</v>
          </cell>
        </row>
        <row r="21">
          <cell r="A21" t="str">
            <v>ИЗОБОКС РУФ Н</v>
          </cell>
          <cell r="B21">
            <v>4205.25</v>
          </cell>
          <cell r="C21">
            <v>4432.05</v>
          </cell>
          <cell r="D21">
            <v>4156.95</v>
          </cell>
          <cell r="E21">
            <v>3643.5</v>
          </cell>
          <cell r="F21">
            <v>3354.75</v>
          </cell>
          <cell r="G21">
            <v>3504.9</v>
          </cell>
          <cell r="H21">
            <v>3513.3</v>
          </cell>
          <cell r="I21">
            <v>3404.1000000000004</v>
          </cell>
          <cell r="J21">
            <v>3524.8500000000004</v>
          </cell>
          <cell r="K21">
            <v>3518.55</v>
          </cell>
          <cell r="L21">
            <v>3595.2000000000003</v>
          </cell>
          <cell r="M21">
            <v>3793.65</v>
          </cell>
          <cell r="N21">
            <v>4877.25</v>
          </cell>
          <cell r="O21">
            <v>4195.8</v>
          </cell>
          <cell r="R21">
            <v>3563.7000000000003</v>
          </cell>
          <cell r="V21">
            <v>3955.3500000000004</v>
          </cell>
          <cell r="W21">
            <v>3542.7000000000003</v>
          </cell>
          <cell r="X21">
            <v>3688.65</v>
          </cell>
          <cell r="Y21">
            <v>3941.7000000000003</v>
          </cell>
          <cell r="Z21">
            <v>4237.8</v>
          </cell>
          <cell r="AA21">
            <v>4347</v>
          </cell>
          <cell r="AB21">
            <v>3465</v>
          </cell>
          <cell r="AC21">
            <v>3200</v>
          </cell>
          <cell r="AD21">
            <v>3416.7000000000003</v>
          </cell>
          <cell r="AE21">
            <v>4064.55</v>
          </cell>
          <cell r="AF21">
            <v>4161.1500000000005</v>
          </cell>
          <cell r="AG21">
            <v>4582.2</v>
          </cell>
          <cell r="AH21">
            <v>4971.75</v>
          </cell>
          <cell r="AI21">
            <v>4238.8500000000004</v>
          </cell>
          <cell r="AJ21">
            <v>4877.25</v>
          </cell>
          <cell r="AK21">
            <v>2912</v>
          </cell>
          <cell r="AL21">
            <v>3375.75</v>
          </cell>
          <cell r="AM21">
            <v>3793.65</v>
          </cell>
          <cell r="AN21">
            <v>3430.3500000000004</v>
          </cell>
          <cell r="AO21">
            <v>3595.2000000000003</v>
          </cell>
          <cell r="AP21">
            <v>4489.8</v>
          </cell>
          <cell r="AQ21">
            <v>3435.6000000000004</v>
          </cell>
          <cell r="AR21">
            <v>3793.65</v>
          </cell>
          <cell r="AS21">
            <v>4251.45</v>
          </cell>
          <cell r="AT21">
            <v>4149.6000000000004</v>
          </cell>
          <cell r="AU21">
            <v>2912</v>
          </cell>
          <cell r="AV21">
            <v>2912</v>
          </cell>
          <cell r="AW21">
            <v>2912</v>
          </cell>
          <cell r="AX21">
            <v>3418.8</v>
          </cell>
          <cell r="AY21">
            <v>3412.5</v>
          </cell>
          <cell r="AZ21">
            <v>2912</v>
          </cell>
          <cell r="BA21">
            <v>3823.05</v>
          </cell>
          <cell r="BB21">
            <v>4064.55</v>
          </cell>
          <cell r="BC21">
            <v>4432.05</v>
          </cell>
          <cell r="BD21">
            <v>2912</v>
          </cell>
          <cell r="BE21">
            <v>2912</v>
          </cell>
          <cell r="BF21">
            <v>2912</v>
          </cell>
          <cell r="BH21">
            <v>3919.65</v>
          </cell>
          <cell r="BI21">
            <v>4374.3</v>
          </cell>
          <cell r="BJ21">
            <v>3392.55</v>
          </cell>
          <cell r="BK21">
            <v>3866.1000000000004</v>
          </cell>
          <cell r="BL21">
            <v>3691.8</v>
          </cell>
          <cell r="BM21">
            <v>3522.75</v>
          </cell>
          <cell r="BN21">
            <v>3325.3500000000004</v>
          </cell>
          <cell r="BO21">
            <v>3750.6000000000004</v>
          </cell>
          <cell r="BP21">
            <v>3468.15</v>
          </cell>
          <cell r="BQ21">
            <v>3468.15</v>
          </cell>
          <cell r="BR21">
            <v>4659.9000000000005</v>
          </cell>
          <cell r="BS21">
            <v>4238.8500000000004</v>
          </cell>
          <cell r="BT21">
            <v>3910.2000000000003</v>
          </cell>
          <cell r="BU21">
            <v>3514.3500000000004</v>
          </cell>
          <cell r="BV21">
            <v>3767.4</v>
          </cell>
          <cell r="BW21">
            <v>3366.3</v>
          </cell>
          <cell r="BX21">
            <v>2912</v>
          </cell>
          <cell r="BY21">
            <v>3595.2000000000003</v>
          </cell>
          <cell r="BZ21">
            <v>3994.2000000000003</v>
          </cell>
          <cell r="CA21">
            <v>3258.15</v>
          </cell>
          <cell r="CB21">
            <v>3532.2000000000003</v>
          </cell>
          <cell r="CC21">
            <v>4231.5</v>
          </cell>
          <cell r="CD21">
            <v>4985.4000000000005</v>
          </cell>
          <cell r="CE21">
            <v>3415.65</v>
          </cell>
          <cell r="CF21">
            <v>2912</v>
          </cell>
          <cell r="CG21">
            <v>2912</v>
          </cell>
          <cell r="CH21">
            <v>3467.1000000000004</v>
          </cell>
          <cell r="CI21">
            <v>3200</v>
          </cell>
          <cell r="CJ21">
            <v>2912</v>
          </cell>
          <cell r="CK21">
            <v>2912</v>
          </cell>
          <cell r="CL21">
            <v>3903.9</v>
          </cell>
          <cell r="CM21">
            <v>3491.25</v>
          </cell>
          <cell r="CN21">
            <v>3800</v>
          </cell>
          <cell r="CO21">
            <v>3587.8500000000004</v>
          </cell>
        </row>
        <row r="22">
          <cell r="A22" t="str">
            <v>ИЗОБОКС РУФ Н Ч</v>
          </cell>
          <cell r="AC22">
            <v>3200</v>
          </cell>
          <cell r="AK22">
            <v>2912</v>
          </cell>
          <cell r="AU22">
            <v>2912</v>
          </cell>
          <cell r="AV22">
            <v>2912</v>
          </cell>
          <cell r="AW22">
            <v>2912</v>
          </cell>
          <cell r="AZ22">
            <v>2912</v>
          </cell>
          <cell r="BD22">
            <v>2912</v>
          </cell>
          <cell r="BE22">
            <v>2912</v>
          </cell>
          <cell r="BF22">
            <v>2912</v>
          </cell>
          <cell r="BX22">
            <v>2912</v>
          </cell>
          <cell r="CF22">
            <v>2912</v>
          </cell>
          <cell r="CG22">
            <v>2912</v>
          </cell>
          <cell r="CI22">
            <v>3200</v>
          </cell>
          <cell r="CJ22">
            <v>2912</v>
          </cell>
          <cell r="CK22">
            <v>2912</v>
          </cell>
          <cell r="CN22">
            <v>3800</v>
          </cell>
        </row>
        <row r="23">
          <cell r="A23" t="str">
            <v>ИЗОБОКС ФАС 10</v>
          </cell>
          <cell r="B23">
            <v>4014.15</v>
          </cell>
          <cell r="C23">
            <v>4239.9000000000005</v>
          </cell>
          <cell r="D23">
            <v>3831.4500000000003</v>
          </cell>
          <cell r="E23">
            <v>3577.3500000000004</v>
          </cell>
          <cell r="F23">
            <v>4112.8500000000004</v>
          </cell>
          <cell r="G23">
            <v>3366.3</v>
          </cell>
          <cell r="H23">
            <v>3650.8500000000004</v>
          </cell>
          <cell r="I23">
            <v>3563.7000000000003</v>
          </cell>
          <cell r="J23">
            <v>3606.75</v>
          </cell>
          <cell r="K23">
            <v>3817.8</v>
          </cell>
          <cell r="L23">
            <v>3843</v>
          </cell>
          <cell r="M23">
            <v>3733.8</v>
          </cell>
          <cell r="N23">
            <v>4765.95</v>
          </cell>
          <cell r="O23">
            <v>4008.9</v>
          </cell>
          <cell r="R23">
            <v>3539.55</v>
          </cell>
          <cell r="V23">
            <v>3880.8</v>
          </cell>
          <cell r="W23">
            <v>3786.3</v>
          </cell>
          <cell r="X23">
            <v>3543.75</v>
          </cell>
          <cell r="Y23">
            <v>3871.3500000000004</v>
          </cell>
          <cell r="Z23">
            <v>3829.3500000000004</v>
          </cell>
          <cell r="AA23">
            <v>3938.55</v>
          </cell>
          <cell r="AB23">
            <v>3404.1000000000004</v>
          </cell>
          <cell r="AC23">
            <v>3000</v>
          </cell>
          <cell r="AD23">
            <v>3444</v>
          </cell>
          <cell r="AE23">
            <v>3990</v>
          </cell>
          <cell r="AF23">
            <v>3790.5</v>
          </cell>
          <cell r="AG23">
            <v>4212.6000000000004</v>
          </cell>
          <cell r="AH23">
            <v>4601.1000000000004</v>
          </cell>
          <cell r="AI23">
            <v>3868.2000000000003</v>
          </cell>
          <cell r="AJ23">
            <v>4765.95</v>
          </cell>
          <cell r="AK23">
            <v>2773</v>
          </cell>
          <cell r="AL23">
            <v>3882.9</v>
          </cell>
          <cell r="AM23">
            <v>3733.8</v>
          </cell>
          <cell r="AN23">
            <v>3565.8</v>
          </cell>
          <cell r="AO23">
            <v>3843</v>
          </cell>
          <cell r="AP23">
            <v>4406.8500000000004</v>
          </cell>
          <cell r="AQ23">
            <v>3622.5</v>
          </cell>
          <cell r="AR23">
            <v>3733.8</v>
          </cell>
          <cell r="AS23">
            <v>4042.5</v>
          </cell>
          <cell r="AT23">
            <v>3713.8500000000004</v>
          </cell>
          <cell r="AU23">
            <v>2773</v>
          </cell>
          <cell r="AV23">
            <v>2773</v>
          </cell>
          <cell r="AW23">
            <v>2773</v>
          </cell>
          <cell r="AX23">
            <v>3933.3</v>
          </cell>
          <cell r="AY23">
            <v>3573.15</v>
          </cell>
          <cell r="AZ23">
            <v>2773</v>
          </cell>
          <cell r="BA23">
            <v>3740.1000000000004</v>
          </cell>
          <cell r="BB23">
            <v>3990</v>
          </cell>
          <cell r="BC23">
            <v>4239.9000000000005</v>
          </cell>
          <cell r="BD23">
            <v>2773</v>
          </cell>
          <cell r="BE23">
            <v>2773</v>
          </cell>
          <cell r="BF23">
            <v>2773</v>
          </cell>
          <cell r="BH23">
            <v>3853.5</v>
          </cell>
          <cell r="BI23">
            <v>3682.3500000000004</v>
          </cell>
          <cell r="BJ23">
            <v>3372.6000000000004</v>
          </cell>
          <cell r="BK23">
            <v>3676.05</v>
          </cell>
          <cell r="BL23">
            <v>3394.65</v>
          </cell>
          <cell r="BM23">
            <v>3505.9500000000003</v>
          </cell>
          <cell r="BN23">
            <v>3419.8500000000004</v>
          </cell>
          <cell r="BO23">
            <v>3680.25</v>
          </cell>
          <cell r="BP23">
            <v>3352.65</v>
          </cell>
          <cell r="BQ23">
            <v>3352.65</v>
          </cell>
          <cell r="BR23">
            <v>4290.3</v>
          </cell>
          <cell r="BS23">
            <v>3868.2000000000003</v>
          </cell>
          <cell r="BT23">
            <v>3757.9500000000003</v>
          </cell>
          <cell r="BU23">
            <v>3761.1000000000004</v>
          </cell>
          <cell r="BV23">
            <v>3470.25</v>
          </cell>
          <cell r="BW23">
            <v>3313.8</v>
          </cell>
          <cell r="BX23">
            <v>2773</v>
          </cell>
          <cell r="BY23">
            <v>3557.4</v>
          </cell>
          <cell r="BZ23">
            <v>3924.9</v>
          </cell>
          <cell r="CA23">
            <v>3617.25</v>
          </cell>
          <cell r="CB23">
            <v>3616.2000000000003</v>
          </cell>
          <cell r="CC23">
            <v>3822</v>
          </cell>
          <cell r="CD23">
            <v>4576.95</v>
          </cell>
          <cell r="CE23">
            <v>3623.55</v>
          </cell>
          <cell r="CF23">
            <v>2773</v>
          </cell>
          <cell r="CG23">
            <v>2773</v>
          </cell>
          <cell r="CH23">
            <v>3255</v>
          </cell>
          <cell r="CI23">
            <v>3000</v>
          </cell>
          <cell r="CJ23">
            <v>2773</v>
          </cell>
          <cell r="CK23">
            <v>2773</v>
          </cell>
          <cell r="CL23">
            <v>3835.65</v>
          </cell>
          <cell r="CM23">
            <v>3475.5</v>
          </cell>
          <cell r="CN23">
            <v>3600</v>
          </cell>
          <cell r="CO23">
            <v>3670.8</v>
          </cell>
        </row>
        <row r="24">
          <cell r="A24" t="str">
            <v>ИЗОБОКС ФАС 15</v>
          </cell>
          <cell r="B24">
            <v>4515</v>
          </cell>
          <cell r="C24">
            <v>4722.9000000000005</v>
          </cell>
          <cell r="D24">
            <v>4051.9500000000003</v>
          </cell>
          <cell r="E24">
            <v>3898.65</v>
          </cell>
          <cell r="F24">
            <v>4648.3500000000004</v>
          </cell>
          <cell r="G24">
            <v>3799.9500000000003</v>
          </cell>
          <cell r="H24">
            <v>4139.1000000000004</v>
          </cell>
          <cell r="I24">
            <v>3916.5</v>
          </cell>
          <cell r="J24">
            <v>4063.5</v>
          </cell>
          <cell r="K24">
            <v>4320.75</v>
          </cell>
          <cell r="L24">
            <v>4363.8</v>
          </cell>
          <cell r="M24">
            <v>4218.9000000000005</v>
          </cell>
          <cell r="N24">
            <v>5096.7</v>
          </cell>
          <cell r="O24">
            <v>4364.8500000000004</v>
          </cell>
          <cell r="R24">
            <v>4004.7000000000003</v>
          </cell>
          <cell r="V24">
            <v>4256.7</v>
          </cell>
          <cell r="W24">
            <v>4243.05</v>
          </cell>
          <cell r="X24">
            <v>4016.25</v>
          </cell>
          <cell r="Y24">
            <v>4252.5</v>
          </cell>
          <cell r="Z24">
            <v>4335.45</v>
          </cell>
          <cell r="AA24">
            <v>4435.2</v>
          </cell>
          <cell r="AB24">
            <v>3833.55</v>
          </cell>
          <cell r="AC24">
            <v>3300</v>
          </cell>
          <cell r="AD24">
            <v>3894.4500000000003</v>
          </cell>
          <cell r="AE24">
            <v>4395.3</v>
          </cell>
          <cell r="AF24">
            <v>4221</v>
          </cell>
          <cell r="AG24">
            <v>4606.3500000000004</v>
          </cell>
          <cell r="AH24">
            <v>4964.4000000000005</v>
          </cell>
          <cell r="AI24">
            <v>4293.45</v>
          </cell>
          <cell r="AJ24">
            <v>5096.7</v>
          </cell>
          <cell r="AK24">
            <v>3050</v>
          </cell>
          <cell r="AL24">
            <v>4394.25</v>
          </cell>
          <cell r="AM24">
            <v>4218.9000000000005</v>
          </cell>
          <cell r="AN24">
            <v>4046.7000000000003</v>
          </cell>
          <cell r="AO24">
            <v>4363.8</v>
          </cell>
          <cell r="AP24">
            <v>4855.2</v>
          </cell>
          <cell r="AQ24">
            <v>4093.9500000000003</v>
          </cell>
          <cell r="AR24">
            <v>4218.9000000000005</v>
          </cell>
          <cell r="AS24">
            <v>4574.8500000000004</v>
          </cell>
          <cell r="AT24">
            <v>4171.6500000000005</v>
          </cell>
          <cell r="AU24">
            <v>3050</v>
          </cell>
          <cell r="AV24">
            <v>3050</v>
          </cell>
          <cell r="AW24">
            <v>3050</v>
          </cell>
          <cell r="AX24">
            <v>4459.3500000000004</v>
          </cell>
          <cell r="AY24">
            <v>4024.65</v>
          </cell>
          <cell r="AZ24">
            <v>3050</v>
          </cell>
          <cell r="BA24">
            <v>4201.05</v>
          </cell>
          <cell r="BB24">
            <v>4395.3</v>
          </cell>
          <cell r="BC24">
            <v>4722.9000000000005</v>
          </cell>
          <cell r="BD24">
            <v>3050</v>
          </cell>
          <cell r="BE24">
            <v>3050</v>
          </cell>
          <cell r="BF24">
            <v>3050</v>
          </cell>
          <cell r="BH24">
            <v>4279.8</v>
          </cell>
          <cell r="BI24">
            <v>4120.2</v>
          </cell>
          <cell r="BJ24">
            <v>3654</v>
          </cell>
          <cell r="BK24">
            <v>4116</v>
          </cell>
          <cell r="BL24">
            <v>3786.3</v>
          </cell>
          <cell r="BM24">
            <v>3963.75</v>
          </cell>
          <cell r="BN24">
            <v>3848.25</v>
          </cell>
          <cell r="BO24">
            <v>4107.6000000000004</v>
          </cell>
          <cell r="BP24">
            <v>3794.7000000000003</v>
          </cell>
          <cell r="BQ24">
            <v>3794.7000000000003</v>
          </cell>
          <cell r="BR24">
            <v>4678.8</v>
          </cell>
          <cell r="BS24">
            <v>4293.45</v>
          </cell>
          <cell r="BT24">
            <v>4159.05</v>
          </cell>
          <cell r="BU24">
            <v>4288.2</v>
          </cell>
          <cell r="BV24">
            <v>3914.4</v>
          </cell>
          <cell r="BW24">
            <v>3892.3500000000004</v>
          </cell>
          <cell r="BX24">
            <v>3050</v>
          </cell>
          <cell r="BY24">
            <v>4016.25</v>
          </cell>
          <cell r="BZ24">
            <v>4321.8</v>
          </cell>
          <cell r="CA24">
            <v>4098.1500000000005</v>
          </cell>
          <cell r="CB24">
            <v>4088.7000000000003</v>
          </cell>
          <cell r="CC24">
            <v>4328.1000000000004</v>
          </cell>
          <cell r="CD24">
            <v>5020.05</v>
          </cell>
          <cell r="CE24">
            <v>4112.8500000000004</v>
          </cell>
          <cell r="CF24">
            <v>3050</v>
          </cell>
          <cell r="CG24">
            <v>3050</v>
          </cell>
          <cell r="CH24">
            <v>3668.7000000000003</v>
          </cell>
          <cell r="CI24">
            <v>3300</v>
          </cell>
          <cell r="CJ24">
            <v>3050</v>
          </cell>
          <cell r="CK24">
            <v>3050</v>
          </cell>
          <cell r="CL24">
            <v>4261.95</v>
          </cell>
          <cell r="CM24">
            <v>3932.25</v>
          </cell>
          <cell r="CN24">
            <v>3900</v>
          </cell>
          <cell r="CO24">
            <v>4149.6000000000004</v>
          </cell>
        </row>
        <row r="25">
          <cell r="A25" t="str">
            <v>ИЗОБОКС ЭКСТРАЛАЙТ</v>
          </cell>
          <cell r="B25">
            <v>1391</v>
          </cell>
          <cell r="C25">
            <v>1626</v>
          </cell>
          <cell r="D25">
            <v>1710</v>
          </cell>
          <cell r="E25">
            <v>1337</v>
          </cell>
          <cell r="F25">
            <v>1345</v>
          </cell>
          <cell r="G25">
            <v>1298</v>
          </cell>
          <cell r="H25">
            <v>1313</v>
          </cell>
          <cell r="I25">
            <v>1320</v>
          </cell>
          <cell r="J25">
            <v>1461</v>
          </cell>
          <cell r="K25">
            <v>1226</v>
          </cell>
          <cell r="L25">
            <v>1297</v>
          </cell>
          <cell r="M25">
            <v>1323</v>
          </cell>
          <cell r="N25">
            <v>2460</v>
          </cell>
          <cell r="O25">
            <v>1606</v>
          </cell>
          <cell r="R25">
            <v>1296</v>
          </cell>
          <cell r="V25">
            <v>1474</v>
          </cell>
          <cell r="W25">
            <v>1624</v>
          </cell>
          <cell r="X25">
            <v>1342</v>
          </cell>
          <cell r="Y25">
            <v>1474</v>
          </cell>
          <cell r="Z25">
            <v>1389</v>
          </cell>
          <cell r="AA25">
            <v>1389</v>
          </cell>
          <cell r="AB25">
            <v>1132</v>
          </cell>
          <cell r="AD25">
            <v>1280</v>
          </cell>
          <cell r="AE25">
            <v>1435</v>
          </cell>
          <cell r="AF25">
            <v>1481</v>
          </cell>
          <cell r="AG25">
            <v>1855</v>
          </cell>
          <cell r="AH25">
            <v>2201</v>
          </cell>
          <cell r="AI25">
            <v>1551</v>
          </cell>
          <cell r="AJ25">
            <v>2460</v>
          </cell>
          <cell r="AL25">
            <v>1346</v>
          </cell>
          <cell r="AM25">
            <v>1323</v>
          </cell>
          <cell r="AN25">
            <v>1299</v>
          </cell>
          <cell r="AO25">
            <v>1297</v>
          </cell>
          <cell r="AP25">
            <v>2075</v>
          </cell>
          <cell r="AR25">
            <v>1298</v>
          </cell>
          <cell r="AS25">
            <v>1351</v>
          </cell>
          <cell r="AT25">
            <v>1247</v>
          </cell>
          <cell r="AX25">
            <v>1265</v>
          </cell>
          <cell r="AY25">
            <v>1129</v>
          </cell>
          <cell r="BA25">
            <v>1382</v>
          </cell>
          <cell r="BB25">
            <v>1435</v>
          </cell>
          <cell r="BC25">
            <v>1626</v>
          </cell>
          <cell r="BH25">
            <v>1488</v>
          </cell>
          <cell r="BI25">
            <v>1549</v>
          </cell>
          <cell r="BJ25">
            <v>1277</v>
          </cell>
          <cell r="BK25">
            <v>1484</v>
          </cell>
          <cell r="BL25">
            <v>1226</v>
          </cell>
          <cell r="BN25">
            <v>1172</v>
          </cell>
          <cell r="BO25">
            <v>1485</v>
          </cell>
          <cell r="BR25">
            <v>2019</v>
          </cell>
          <cell r="BS25">
            <v>1551</v>
          </cell>
          <cell r="BT25">
            <v>1378</v>
          </cell>
          <cell r="BU25">
            <v>1280</v>
          </cell>
          <cell r="BV25">
            <v>1053</v>
          </cell>
          <cell r="BW25">
            <v>1123</v>
          </cell>
          <cell r="BX25">
            <v>1000</v>
          </cell>
          <cell r="BY25">
            <v>1316</v>
          </cell>
          <cell r="BZ25">
            <v>1472</v>
          </cell>
          <cell r="CA25">
            <v>1258</v>
          </cell>
          <cell r="CB25">
            <v>1313</v>
          </cell>
          <cell r="CC25">
            <v>1389</v>
          </cell>
          <cell r="CD25">
            <v>2165</v>
          </cell>
          <cell r="CE25">
            <v>1327</v>
          </cell>
          <cell r="CH25">
            <v>1063</v>
          </cell>
          <cell r="CJ25">
            <v>1000</v>
          </cell>
          <cell r="CK25">
            <v>1000</v>
          </cell>
          <cell r="CL25">
            <v>1548</v>
          </cell>
          <cell r="CO25">
            <v>1361</v>
          </cell>
        </row>
        <row r="26">
          <cell r="A26" t="str">
            <v>ИЗОБОКС ЭКСТРАЛАЙТ 33</v>
          </cell>
          <cell r="D26">
            <v>1454</v>
          </cell>
          <cell r="N26">
            <v>2075</v>
          </cell>
          <cell r="W26">
            <v>1477</v>
          </cell>
          <cell r="AB26">
            <v>1013</v>
          </cell>
          <cell r="AC26">
            <v>1150</v>
          </cell>
          <cell r="AJ26">
            <v>2075</v>
          </cell>
          <cell r="AK26">
            <v>1000</v>
          </cell>
          <cell r="AP26">
            <v>1717</v>
          </cell>
          <cell r="AQ26">
            <v>1036</v>
          </cell>
          <cell r="AR26">
            <v>1207</v>
          </cell>
          <cell r="AU26">
            <v>1000</v>
          </cell>
          <cell r="AV26">
            <v>1000</v>
          </cell>
          <cell r="AW26">
            <v>1000</v>
          </cell>
          <cell r="AX26">
            <v>1216</v>
          </cell>
          <cell r="AY26">
            <v>1014</v>
          </cell>
          <cell r="AZ26">
            <v>1000</v>
          </cell>
          <cell r="BA26">
            <v>1252</v>
          </cell>
          <cell r="BD26">
            <v>1000</v>
          </cell>
          <cell r="BE26">
            <v>1000</v>
          </cell>
          <cell r="BF26">
            <v>1000</v>
          </cell>
          <cell r="BK26">
            <v>1317</v>
          </cell>
          <cell r="BL26">
            <v>1045</v>
          </cell>
          <cell r="BM26">
            <v>1050</v>
          </cell>
          <cell r="BN26">
            <v>1007</v>
          </cell>
          <cell r="BP26">
            <v>989</v>
          </cell>
          <cell r="BQ26">
            <v>989</v>
          </cell>
          <cell r="BV26">
            <v>1009</v>
          </cell>
          <cell r="BW26">
            <v>1116</v>
          </cell>
          <cell r="BX26">
            <v>1000</v>
          </cell>
          <cell r="CF26">
            <v>1000</v>
          </cell>
          <cell r="CG26">
            <v>1000</v>
          </cell>
          <cell r="CH26">
            <v>988</v>
          </cell>
          <cell r="CI26">
            <v>1150</v>
          </cell>
          <cell r="CJ26">
            <v>1000</v>
          </cell>
          <cell r="CK26">
            <v>1000</v>
          </cell>
          <cell r="CM26">
            <v>1009</v>
          </cell>
          <cell r="CN26">
            <v>1550</v>
          </cell>
        </row>
        <row r="27">
          <cell r="A27" t="str">
            <v>ИЗОБОКС ЭКСТРАЛАЙТ 33 Ч</v>
          </cell>
          <cell r="AC27">
            <v>1150</v>
          </cell>
          <cell r="AK27">
            <v>1000</v>
          </cell>
          <cell r="AW27">
            <v>1000</v>
          </cell>
          <cell r="AZ27">
            <v>1000</v>
          </cell>
          <cell r="BE27">
            <v>1000</v>
          </cell>
          <cell r="BF27">
            <v>1000</v>
          </cell>
          <cell r="BX27">
            <v>1000</v>
          </cell>
          <cell r="CF27">
            <v>1000</v>
          </cell>
          <cell r="CI27">
            <v>1150</v>
          </cell>
          <cell r="CJ27">
            <v>1000</v>
          </cell>
          <cell r="CK27">
            <v>1000</v>
          </cell>
          <cell r="CN27">
            <v>1550</v>
          </cell>
        </row>
        <row r="28">
          <cell r="A28" t="str">
            <v>ИЗОБОКС ЭКСТРАЛАЙТ 50</v>
          </cell>
          <cell r="AB28">
            <v>975</v>
          </cell>
          <cell r="AC28">
            <v>1080</v>
          </cell>
          <cell r="AK28">
            <v>1000</v>
          </cell>
          <cell r="AU28">
            <v>1000</v>
          </cell>
          <cell r="AV28">
            <v>1000</v>
          </cell>
          <cell r="AW28">
            <v>1000</v>
          </cell>
          <cell r="AZ28">
            <v>1000</v>
          </cell>
          <cell r="BD28">
            <v>1000</v>
          </cell>
          <cell r="BE28">
            <v>1000</v>
          </cell>
          <cell r="BF28">
            <v>1000</v>
          </cell>
          <cell r="BV28">
            <v>986</v>
          </cell>
          <cell r="BW28">
            <v>1071</v>
          </cell>
          <cell r="BX28">
            <v>1000</v>
          </cell>
          <cell r="CF28">
            <v>1000</v>
          </cell>
          <cell r="CG28">
            <v>1000</v>
          </cell>
          <cell r="CH28">
            <v>977</v>
          </cell>
          <cell r="CI28">
            <v>1080</v>
          </cell>
          <cell r="CJ28">
            <v>1000</v>
          </cell>
          <cell r="CK28">
            <v>1000</v>
          </cell>
          <cell r="CN28">
            <v>1400</v>
          </cell>
        </row>
        <row r="29">
          <cell r="A29" t="str">
            <v>Мат Теплоролл</v>
          </cell>
          <cell r="D29">
            <v>1373</v>
          </cell>
          <cell r="E29">
            <v>1132</v>
          </cell>
          <cell r="F29">
            <v>1177</v>
          </cell>
          <cell r="G29">
            <v>1131</v>
          </cell>
          <cell r="H29">
            <v>1002</v>
          </cell>
          <cell r="I29">
            <v>1115</v>
          </cell>
          <cell r="J29">
            <v>1058</v>
          </cell>
          <cell r="K29">
            <v>1080</v>
          </cell>
          <cell r="L29">
            <v>962</v>
          </cell>
          <cell r="M29">
            <v>1062</v>
          </cell>
          <cell r="R29">
            <v>1023</v>
          </cell>
          <cell r="V29">
            <v>1342</v>
          </cell>
          <cell r="X29">
            <v>1072</v>
          </cell>
          <cell r="Y29">
            <v>1279</v>
          </cell>
          <cell r="AB29">
            <v>812</v>
          </cell>
          <cell r="AC29">
            <v>1265</v>
          </cell>
          <cell r="AD29">
            <v>994</v>
          </cell>
          <cell r="AE29">
            <v>1249</v>
          </cell>
          <cell r="AK29">
            <v>820.99999999999989</v>
          </cell>
          <cell r="AL29">
            <v>1171</v>
          </cell>
          <cell r="AM29">
            <v>1062</v>
          </cell>
          <cell r="AN29">
            <v>1140</v>
          </cell>
          <cell r="AO29">
            <v>962</v>
          </cell>
          <cell r="AP29">
            <v>1549</v>
          </cell>
          <cell r="AQ29">
            <v>830</v>
          </cell>
          <cell r="AU29">
            <v>820.99999999999989</v>
          </cell>
          <cell r="AV29">
            <v>820.99999999999989</v>
          </cell>
          <cell r="AW29">
            <v>820.99999999999989</v>
          </cell>
          <cell r="AX29">
            <v>1048</v>
          </cell>
          <cell r="AY29">
            <v>931</v>
          </cell>
          <cell r="AZ29">
            <v>820.99999999999989</v>
          </cell>
          <cell r="BA29">
            <v>1168</v>
          </cell>
          <cell r="BB29">
            <v>1249</v>
          </cell>
          <cell r="BD29">
            <v>820.99999999999989</v>
          </cell>
          <cell r="BE29">
            <v>820.99999999999989</v>
          </cell>
          <cell r="BF29">
            <v>820.99999999999989</v>
          </cell>
          <cell r="BH29">
            <v>1535</v>
          </cell>
          <cell r="BI29">
            <v>1347</v>
          </cell>
          <cell r="BJ29">
            <v>1099</v>
          </cell>
          <cell r="BL29">
            <v>1121</v>
          </cell>
          <cell r="BM29">
            <v>801</v>
          </cell>
          <cell r="BN29">
            <v>888</v>
          </cell>
          <cell r="BO29">
            <v>1608</v>
          </cell>
          <cell r="BP29">
            <v>860</v>
          </cell>
          <cell r="BQ29">
            <v>860</v>
          </cell>
          <cell r="BT29">
            <v>1136</v>
          </cell>
          <cell r="BU29">
            <v>1067</v>
          </cell>
          <cell r="BV29">
            <v>830</v>
          </cell>
          <cell r="BW29">
            <v>1029</v>
          </cell>
          <cell r="BX29">
            <v>820.99999999999989</v>
          </cell>
          <cell r="BY29">
            <v>1149</v>
          </cell>
          <cell r="BZ29">
            <v>1220</v>
          </cell>
          <cell r="CA29">
            <v>1065</v>
          </cell>
          <cell r="CB29">
            <v>1058</v>
          </cell>
          <cell r="CE29">
            <v>1171</v>
          </cell>
          <cell r="CF29">
            <v>820.99999999999989</v>
          </cell>
          <cell r="CG29">
            <v>820.99999999999989</v>
          </cell>
          <cell r="CH29">
            <v>783</v>
          </cell>
          <cell r="CI29">
            <v>1265</v>
          </cell>
          <cell r="CJ29">
            <v>820.99999999999989</v>
          </cell>
          <cell r="CK29">
            <v>820.99999999999989</v>
          </cell>
          <cell r="CL29">
            <v>1491</v>
          </cell>
          <cell r="CM29">
            <v>789</v>
          </cell>
          <cell r="CN29">
            <v>1403</v>
          </cell>
          <cell r="CO29">
            <v>1031</v>
          </cell>
        </row>
        <row r="30">
          <cell r="A30" t="str">
            <v>РОКЛАЙТ 800х600</v>
          </cell>
          <cell r="F30">
            <v>1345</v>
          </cell>
          <cell r="G30">
            <v>1298</v>
          </cell>
          <cell r="H30">
            <v>1313</v>
          </cell>
          <cell r="J30">
            <v>1461</v>
          </cell>
          <cell r="K30">
            <v>1226</v>
          </cell>
          <cell r="L30">
            <v>1297</v>
          </cell>
          <cell r="R30">
            <v>1296</v>
          </cell>
          <cell r="X30">
            <v>1342</v>
          </cell>
          <cell r="AD30">
            <v>1280</v>
          </cell>
          <cell r="AL30">
            <v>1346</v>
          </cell>
          <cell r="AN30">
            <v>1299</v>
          </cell>
          <cell r="AO30">
            <v>1297</v>
          </cell>
          <cell r="AX30">
            <v>1265</v>
          </cell>
          <cell r="BU30">
            <v>1280</v>
          </cell>
          <cell r="BY30">
            <v>1316</v>
          </cell>
          <cell r="CA30">
            <v>1258</v>
          </cell>
          <cell r="CB30">
            <v>1313</v>
          </cell>
          <cell r="CE30">
            <v>1327</v>
          </cell>
          <cell r="CO30">
            <v>1361</v>
          </cell>
        </row>
        <row r="31">
          <cell r="A31" t="str">
            <v>РОКЛАЙТ комплекс</v>
          </cell>
          <cell r="B31">
            <v>1391</v>
          </cell>
          <cell r="C31">
            <v>1626</v>
          </cell>
          <cell r="D31">
            <v>1710</v>
          </cell>
          <cell r="E31">
            <v>1337</v>
          </cell>
          <cell r="F31">
            <v>1345</v>
          </cell>
          <cell r="G31">
            <v>1298</v>
          </cell>
          <cell r="H31">
            <v>1313</v>
          </cell>
          <cell r="I31">
            <v>1320</v>
          </cell>
          <cell r="J31">
            <v>1461</v>
          </cell>
          <cell r="K31">
            <v>1226</v>
          </cell>
          <cell r="L31">
            <v>1297</v>
          </cell>
          <cell r="M31">
            <v>1323</v>
          </cell>
          <cell r="O31">
            <v>1606</v>
          </cell>
          <cell r="R31">
            <v>1296</v>
          </cell>
          <cell r="V31">
            <v>1474</v>
          </cell>
          <cell r="W31">
            <v>1624</v>
          </cell>
          <cell r="X31">
            <v>1342</v>
          </cell>
          <cell r="Y31">
            <v>1474</v>
          </cell>
          <cell r="Z31">
            <v>1389</v>
          </cell>
          <cell r="AA31">
            <v>1389</v>
          </cell>
          <cell r="AB31">
            <v>1078</v>
          </cell>
          <cell r="AC31">
            <v>1500</v>
          </cell>
          <cell r="AD31">
            <v>1280</v>
          </cell>
          <cell r="AE31">
            <v>1435</v>
          </cell>
          <cell r="AF31">
            <v>1481</v>
          </cell>
          <cell r="AG31">
            <v>1855</v>
          </cell>
          <cell r="AH31">
            <v>2201</v>
          </cell>
          <cell r="AI31">
            <v>1551</v>
          </cell>
          <cell r="AK31">
            <v>1100</v>
          </cell>
          <cell r="AL31">
            <v>1346</v>
          </cell>
          <cell r="AM31">
            <v>1323</v>
          </cell>
          <cell r="AN31">
            <v>1299</v>
          </cell>
          <cell r="AO31">
            <v>1297</v>
          </cell>
          <cell r="AP31">
            <v>2075</v>
          </cell>
          <cell r="AR31">
            <v>1298</v>
          </cell>
          <cell r="AS31">
            <v>1351</v>
          </cell>
          <cell r="AT31">
            <v>1247</v>
          </cell>
          <cell r="AU31">
            <v>1100</v>
          </cell>
          <cell r="AV31">
            <v>1100</v>
          </cell>
          <cell r="AW31">
            <v>1100</v>
          </cell>
          <cell r="AX31">
            <v>1265</v>
          </cell>
          <cell r="AY31">
            <v>1075</v>
          </cell>
          <cell r="AZ31">
            <v>1100</v>
          </cell>
          <cell r="BA31">
            <v>1382</v>
          </cell>
          <cell r="BB31">
            <v>1435</v>
          </cell>
          <cell r="BC31">
            <v>1626</v>
          </cell>
          <cell r="BD31">
            <v>1100</v>
          </cell>
          <cell r="BE31">
            <v>1100</v>
          </cell>
          <cell r="BF31">
            <v>1100</v>
          </cell>
          <cell r="BH31">
            <v>1562</v>
          </cell>
          <cell r="BI31">
            <v>1549</v>
          </cell>
          <cell r="BJ31">
            <v>1341</v>
          </cell>
          <cell r="BK31">
            <v>1484</v>
          </cell>
          <cell r="BL31">
            <v>1226</v>
          </cell>
          <cell r="BN31">
            <v>1097</v>
          </cell>
          <cell r="BO31">
            <v>1485</v>
          </cell>
          <cell r="BR31">
            <v>2019</v>
          </cell>
          <cell r="BS31">
            <v>1551</v>
          </cell>
          <cell r="BT31">
            <v>1378</v>
          </cell>
          <cell r="BU31">
            <v>1280</v>
          </cell>
          <cell r="BV31">
            <v>1116</v>
          </cell>
          <cell r="BW31">
            <v>1168</v>
          </cell>
          <cell r="BX31">
            <v>1100</v>
          </cell>
          <cell r="BY31">
            <v>1316</v>
          </cell>
          <cell r="BZ31">
            <v>1472</v>
          </cell>
          <cell r="CA31">
            <v>1258</v>
          </cell>
          <cell r="CB31">
            <v>1313</v>
          </cell>
          <cell r="CC31">
            <v>1389</v>
          </cell>
          <cell r="CD31">
            <v>2165</v>
          </cell>
          <cell r="CE31">
            <v>1327</v>
          </cell>
          <cell r="CF31">
            <v>1100</v>
          </cell>
          <cell r="CG31">
            <v>1100</v>
          </cell>
          <cell r="CH31">
            <v>1084</v>
          </cell>
          <cell r="CI31">
            <v>1500</v>
          </cell>
          <cell r="CJ31">
            <v>1100</v>
          </cell>
          <cell r="CK31">
            <v>1100</v>
          </cell>
          <cell r="CL31">
            <v>1548</v>
          </cell>
          <cell r="CN31">
            <v>2100</v>
          </cell>
          <cell r="CO31">
            <v>1361</v>
          </cell>
        </row>
        <row r="32">
          <cell r="A32" t="str">
            <v>РОКЛАЙТ</v>
          </cell>
          <cell r="B32">
            <v>1391</v>
          </cell>
          <cell r="C32">
            <v>1626</v>
          </cell>
          <cell r="D32">
            <v>1710</v>
          </cell>
          <cell r="E32">
            <v>1337</v>
          </cell>
          <cell r="F32">
            <v>1345</v>
          </cell>
          <cell r="G32">
            <v>1298</v>
          </cell>
          <cell r="H32">
            <v>1313</v>
          </cell>
          <cell r="I32">
            <v>1320</v>
          </cell>
          <cell r="J32">
            <v>1461</v>
          </cell>
          <cell r="K32">
            <v>1226</v>
          </cell>
          <cell r="L32">
            <v>1297</v>
          </cell>
          <cell r="M32">
            <v>1323</v>
          </cell>
          <cell r="O32">
            <v>1606</v>
          </cell>
          <cell r="P32">
            <v>2321</v>
          </cell>
          <cell r="Q32">
            <v>2321</v>
          </cell>
          <cell r="R32">
            <v>1296</v>
          </cell>
          <cell r="S32">
            <v>2045</v>
          </cell>
          <cell r="T32">
            <v>2045</v>
          </cell>
          <cell r="U32">
            <v>2465</v>
          </cell>
          <cell r="V32">
            <v>1474</v>
          </cell>
          <cell r="W32">
            <v>1624</v>
          </cell>
          <cell r="X32">
            <v>1342</v>
          </cell>
          <cell r="Y32">
            <v>1474</v>
          </cell>
          <cell r="Z32">
            <v>1389</v>
          </cell>
          <cell r="AA32">
            <v>1389</v>
          </cell>
          <cell r="AB32">
            <v>1078</v>
          </cell>
          <cell r="AC32">
            <v>1500</v>
          </cell>
          <cell r="AD32">
            <v>1280</v>
          </cell>
          <cell r="AE32">
            <v>1435</v>
          </cell>
          <cell r="AF32">
            <v>1481</v>
          </cell>
          <cell r="AG32">
            <v>1855</v>
          </cell>
          <cell r="AH32">
            <v>2201</v>
          </cell>
          <cell r="AI32">
            <v>1551</v>
          </cell>
          <cell r="AK32">
            <v>1100</v>
          </cell>
          <cell r="AL32">
            <v>1346</v>
          </cell>
          <cell r="AM32">
            <v>1323</v>
          </cell>
          <cell r="AN32">
            <v>1299</v>
          </cell>
          <cell r="AO32">
            <v>1297</v>
          </cell>
          <cell r="AP32">
            <v>2075</v>
          </cell>
          <cell r="AR32">
            <v>1298</v>
          </cell>
          <cell r="AS32">
            <v>1351</v>
          </cell>
          <cell r="AT32">
            <v>1247</v>
          </cell>
          <cell r="AU32">
            <v>1100</v>
          </cell>
          <cell r="AV32">
            <v>1100</v>
          </cell>
          <cell r="AW32">
            <v>1100</v>
          </cell>
          <cell r="AX32">
            <v>1265</v>
          </cell>
          <cell r="AY32">
            <v>1075</v>
          </cell>
          <cell r="AZ32">
            <v>1100</v>
          </cell>
          <cell r="BA32">
            <v>1382</v>
          </cell>
          <cell r="BB32">
            <v>1435</v>
          </cell>
          <cell r="BC32">
            <v>1626</v>
          </cell>
          <cell r="BD32">
            <v>1100</v>
          </cell>
          <cell r="BE32">
            <v>1100</v>
          </cell>
          <cell r="BF32">
            <v>1100</v>
          </cell>
          <cell r="BG32">
            <v>2085</v>
          </cell>
          <cell r="BH32">
            <v>1562</v>
          </cell>
          <cell r="BI32">
            <v>1549</v>
          </cell>
          <cell r="BJ32">
            <v>1341</v>
          </cell>
          <cell r="BK32">
            <v>1484</v>
          </cell>
          <cell r="BL32">
            <v>1226</v>
          </cell>
          <cell r="BN32">
            <v>1097</v>
          </cell>
          <cell r="BO32">
            <v>1485</v>
          </cell>
          <cell r="BR32">
            <v>2019</v>
          </cell>
          <cell r="BS32">
            <v>1551</v>
          </cell>
          <cell r="BT32">
            <v>1378</v>
          </cell>
          <cell r="BU32">
            <v>1280</v>
          </cell>
          <cell r="BV32">
            <v>1116</v>
          </cell>
          <cell r="BW32">
            <v>1168</v>
          </cell>
          <cell r="BX32">
            <v>1100</v>
          </cell>
          <cell r="BY32">
            <v>1316</v>
          </cell>
          <cell r="BZ32">
            <v>1472</v>
          </cell>
          <cell r="CA32">
            <v>1258</v>
          </cell>
          <cell r="CB32">
            <v>1313</v>
          </cell>
          <cell r="CC32">
            <v>1389</v>
          </cell>
          <cell r="CD32">
            <v>2165</v>
          </cell>
          <cell r="CE32">
            <v>1327</v>
          </cell>
          <cell r="CF32">
            <v>1100</v>
          </cell>
          <cell r="CG32">
            <v>1100</v>
          </cell>
          <cell r="CH32">
            <v>1084</v>
          </cell>
          <cell r="CI32">
            <v>1500</v>
          </cell>
          <cell r="CJ32">
            <v>1100</v>
          </cell>
          <cell r="CK32">
            <v>1100</v>
          </cell>
          <cell r="CL32">
            <v>1548</v>
          </cell>
          <cell r="CN32">
            <v>2100</v>
          </cell>
          <cell r="CO32">
            <v>1361</v>
          </cell>
        </row>
        <row r="33">
          <cell r="A33" t="str">
            <v>РОКЛАЙТ коммерч пачка</v>
          </cell>
          <cell r="B33">
            <v>1391</v>
          </cell>
          <cell r="C33">
            <v>1626</v>
          </cell>
          <cell r="D33">
            <v>1710</v>
          </cell>
          <cell r="E33">
            <v>1337</v>
          </cell>
          <cell r="F33">
            <v>1345</v>
          </cell>
          <cell r="G33">
            <v>1298</v>
          </cell>
          <cell r="H33">
            <v>1313</v>
          </cell>
          <cell r="I33">
            <v>1320</v>
          </cell>
          <cell r="J33">
            <v>1461</v>
          </cell>
          <cell r="K33">
            <v>1226</v>
          </cell>
          <cell r="L33">
            <v>1297</v>
          </cell>
          <cell r="M33">
            <v>1323</v>
          </cell>
          <cell r="O33">
            <v>1606</v>
          </cell>
          <cell r="P33">
            <v>2321</v>
          </cell>
          <cell r="Q33">
            <v>2321</v>
          </cell>
          <cell r="R33">
            <v>1296</v>
          </cell>
          <cell r="S33">
            <v>2045</v>
          </cell>
          <cell r="T33">
            <v>2045</v>
          </cell>
          <cell r="U33">
            <v>2465</v>
          </cell>
          <cell r="V33">
            <v>1474</v>
          </cell>
          <cell r="W33">
            <v>1624</v>
          </cell>
          <cell r="X33">
            <v>1342</v>
          </cell>
          <cell r="Y33">
            <v>1474</v>
          </cell>
          <cell r="Z33">
            <v>1389</v>
          </cell>
          <cell r="AA33">
            <v>1389</v>
          </cell>
          <cell r="AB33">
            <v>1078</v>
          </cell>
          <cell r="AC33">
            <v>1500</v>
          </cell>
          <cell r="AD33">
            <v>1280</v>
          </cell>
          <cell r="AE33">
            <v>1435</v>
          </cell>
          <cell r="AF33">
            <v>1481</v>
          </cell>
          <cell r="AG33">
            <v>1855</v>
          </cell>
          <cell r="AH33">
            <v>2201</v>
          </cell>
          <cell r="AI33">
            <v>1551</v>
          </cell>
          <cell r="AK33">
            <v>1100</v>
          </cell>
          <cell r="AL33">
            <v>1346</v>
          </cell>
          <cell r="AM33">
            <v>1323</v>
          </cell>
          <cell r="AN33">
            <v>1299</v>
          </cell>
          <cell r="AO33">
            <v>1297</v>
          </cell>
          <cell r="AP33">
            <v>2075</v>
          </cell>
          <cell r="AQ33">
            <v>1147</v>
          </cell>
          <cell r="AR33">
            <v>1298</v>
          </cell>
          <cell r="AS33">
            <v>1351</v>
          </cell>
          <cell r="AT33">
            <v>1247</v>
          </cell>
          <cell r="AU33">
            <v>1100</v>
          </cell>
          <cell r="AV33">
            <v>1100</v>
          </cell>
          <cell r="AW33">
            <v>1100</v>
          </cell>
          <cell r="AX33">
            <v>1265</v>
          </cell>
          <cell r="AY33">
            <v>1075</v>
          </cell>
          <cell r="AZ33">
            <v>1100</v>
          </cell>
          <cell r="BA33">
            <v>1382</v>
          </cell>
          <cell r="BB33">
            <v>1435</v>
          </cell>
          <cell r="BC33">
            <v>1626</v>
          </cell>
          <cell r="BD33">
            <v>1100</v>
          </cell>
          <cell r="BE33">
            <v>1100</v>
          </cell>
          <cell r="BF33">
            <v>1100</v>
          </cell>
          <cell r="BG33">
            <v>2085</v>
          </cell>
          <cell r="BH33">
            <v>1562</v>
          </cell>
          <cell r="BI33">
            <v>1549</v>
          </cell>
          <cell r="BJ33">
            <v>1341</v>
          </cell>
          <cell r="BK33">
            <v>1484</v>
          </cell>
          <cell r="BL33">
            <v>1226</v>
          </cell>
          <cell r="BM33">
            <v>1100</v>
          </cell>
          <cell r="BN33">
            <v>1097</v>
          </cell>
          <cell r="BO33">
            <v>1485</v>
          </cell>
          <cell r="BP33">
            <v>1068</v>
          </cell>
          <cell r="BQ33">
            <v>1068</v>
          </cell>
          <cell r="BR33">
            <v>2019</v>
          </cell>
          <cell r="BS33">
            <v>1551</v>
          </cell>
          <cell r="BT33">
            <v>1378</v>
          </cell>
          <cell r="BU33">
            <v>1280</v>
          </cell>
          <cell r="BV33">
            <v>1116</v>
          </cell>
          <cell r="BW33">
            <v>1168</v>
          </cell>
          <cell r="BX33">
            <v>1100</v>
          </cell>
          <cell r="BY33">
            <v>1316</v>
          </cell>
          <cell r="BZ33">
            <v>1472</v>
          </cell>
          <cell r="CA33">
            <v>1258</v>
          </cell>
          <cell r="CB33">
            <v>1313</v>
          </cell>
          <cell r="CC33">
            <v>1389</v>
          </cell>
          <cell r="CD33">
            <v>2165</v>
          </cell>
          <cell r="CE33">
            <v>1327</v>
          </cell>
          <cell r="CF33">
            <v>1100</v>
          </cell>
          <cell r="CG33">
            <v>1100</v>
          </cell>
          <cell r="CH33">
            <v>1084</v>
          </cell>
          <cell r="CI33">
            <v>1500</v>
          </cell>
          <cell r="CJ33">
            <v>1100</v>
          </cell>
          <cell r="CK33">
            <v>1100</v>
          </cell>
          <cell r="CL33">
            <v>1548</v>
          </cell>
          <cell r="CM33">
            <v>1079</v>
          </cell>
          <cell r="CN33">
            <v>2100</v>
          </cell>
          <cell r="CO33">
            <v>1361</v>
          </cell>
        </row>
        <row r="34">
          <cell r="A34" t="str">
            <v>РОКЛАЙТ 33 50мм</v>
          </cell>
          <cell r="D34">
            <v>1454</v>
          </cell>
          <cell r="M34">
            <v>1191</v>
          </cell>
          <cell r="N34">
            <v>2075</v>
          </cell>
          <cell r="W34">
            <v>1477</v>
          </cell>
          <cell r="AB34">
            <v>1078</v>
          </cell>
          <cell r="AJ34">
            <v>2075</v>
          </cell>
          <cell r="AM34">
            <v>1191</v>
          </cell>
          <cell r="AP34">
            <v>1717</v>
          </cell>
          <cell r="AR34">
            <v>1207</v>
          </cell>
          <cell r="AX34">
            <v>1216</v>
          </cell>
          <cell r="AY34">
            <v>1075</v>
          </cell>
          <cell r="BA34">
            <v>1252</v>
          </cell>
          <cell r="BK34">
            <v>1317</v>
          </cell>
          <cell r="BL34">
            <v>1045</v>
          </cell>
          <cell r="BN34">
            <v>1097</v>
          </cell>
          <cell r="BV34">
            <v>1116</v>
          </cell>
          <cell r="BW34">
            <v>1168</v>
          </cell>
          <cell r="CH34">
            <v>1084</v>
          </cell>
        </row>
        <row r="35">
          <cell r="A35" t="str">
            <v>РОКЛАЙТ 33 100мм</v>
          </cell>
          <cell r="D35">
            <v>1454</v>
          </cell>
          <cell r="M35">
            <v>1191</v>
          </cell>
          <cell r="N35">
            <v>2075</v>
          </cell>
          <cell r="W35">
            <v>1477</v>
          </cell>
          <cell r="AB35">
            <v>1078</v>
          </cell>
          <cell r="AJ35">
            <v>2075</v>
          </cell>
          <cell r="AM35">
            <v>1191</v>
          </cell>
          <cell r="AP35">
            <v>1717</v>
          </cell>
          <cell r="AR35">
            <v>1207</v>
          </cell>
          <cell r="AY35">
            <v>1075</v>
          </cell>
          <cell r="BA35">
            <v>1252</v>
          </cell>
          <cell r="BK35">
            <v>1317</v>
          </cell>
          <cell r="BL35">
            <v>1045</v>
          </cell>
          <cell r="BN35">
            <v>1097</v>
          </cell>
          <cell r="BV35">
            <v>1116</v>
          </cell>
          <cell r="BW35">
            <v>1168</v>
          </cell>
          <cell r="CH35">
            <v>1084</v>
          </cell>
        </row>
        <row r="36">
          <cell r="A36" t="str">
            <v>РОКЛАЙТ м</v>
          </cell>
          <cell r="D36">
            <v>1521</v>
          </cell>
          <cell r="L36">
            <v>1351</v>
          </cell>
          <cell r="M36">
            <v>1323</v>
          </cell>
          <cell r="W36">
            <v>1561</v>
          </cell>
          <cell r="AB36">
            <v>1078</v>
          </cell>
          <cell r="AM36">
            <v>1323</v>
          </cell>
          <cell r="AO36">
            <v>1351</v>
          </cell>
          <cell r="AP36">
            <v>1787</v>
          </cell>
          <cell r="AR36">
            <v>1298</v>
          </cell>
          <cell r="AX36">
            <v>1296</v>
          </cell>
          <cell r="AY36">
            <v>1075</v>
          </cell>
          <cell r="BA36">
            <v>1323</v>
          </cell>
          <cell r="BK36">
            <v>1400</v>
          </cell>
          <cell r="BL36">
            <v>1180</v>
          </cell>
          <cell r="BN36">
            <v>1097</v>
          </cell>
          <cell r="BV36">
            <v>1116</v>
          </cell>
          <cell r="BW36">
            <v>1168</v>
          </cell>
          <cell r="CH36">
            <v>1084</v>
          </cell>
        </row>
        <row r="37">
          <cell r="A37" t="str">
            <v>ТЕХНОАКУСТИК</v>
          </cell>
          <cell r="B37">
            <v>2181</v>
          </cell>
          <cell r="C37">
            <v>2388</v>
          </cell>
          <cell r="D37">
            <v>1998</v>
          </cell>
          <cell r="E37">
            <v>1717</v>
          </cell>
          <cell r="F37">
            <v>1707</v>
          </cell>
          <cell r="G37">
            <v>1695</v>
          </cell>
          <cell r="H37">
            <v>1533</v>
          </cell>
          <cell r="I37">
            <v>1656</v>
          </cell>
          <cell r="J37">
            <v>1710</v>
          </cell>
          <cell r="K37">
            <v>1531</v>
          </cell>
          <cell r="L37">
            <v>1862</v>
          </cell>
          <cell r="M37">
            <v>1849</v>
          </cell>
          <cell r="N37">
            <v>2808</v>
          </cell>
          <cell r="O37">
            <v>2057</v>
          </cell>
          <cell r="P37">
            <v>2724</v>
          </cell>
          <cell r="Q37">
            <v>2724</v>
          </cell>
          <cell r="R37">
            <v>1625</v>
          </cell>
          <cell r="S37">
            <v>2263</v>
          </cell>
          <cell r="T37">
            <v>2263</v>
          </cell>
          <cell r="U37">
            <v>2683</v>
          </cell>
          <cell r="V37">
            <v>1913</v>
          </cell>
          <cell r="W37">
            <v>2078</v>
          </cell>
          <cell r="X37">
            <v>1641</v>
          </cell>
          <cell r="Y37">
            <v>1899</v>
          </cell>
          <cell r="Z37">
            <v>2063</v>
          </cell>
          <cell r="AA37">
            <v>2167</v>
          </cell>
          <cell r="AB37">
            <v>1658</v>
          </cell>
          <cell r="AC37">
            <v>1800</v>
          </cell>
          <cell r="AD37">
            <v>1594</v>
          </cell>
          <cell r="AE37">
            <v>1624</v>
          </cell>
          <cell r="AF37">
            <v>1869</v>
          </cell>
          <cell r="AG37">
            <v>2262</v>
          </cell>
          <cell r="AH37">
            <v>2624</v>
          </cell>
          <cell r="AI37">
            <v>1941</v>
          </cell>
          <cell r="AJ37">
            <v>2808</v>
          </cell>
          <cell r="AK37">
            <v>1300</v>
          </cell>
          <cell r="AL37">
            <v>1650</v>
          </cell>
          <cell r="AM37">
            <v>1849</v>
          </cell>
          <cell r="AN37">
            <v>1604</v>
          </cell>
          <cell r="AO37">
            <v>1862</v>
          </cell>
          <cell r="AP37">
            <v>2319</v>
          </cell>
          <cell r="AQ37">
            <v>1600</v>
          </cell>
          <cell r="AR37">
            <v>1814</v>
          </cell>
          <cell r="AS37">
            <v>2157</v>
          </cell>
          <cell r="AT37">
            <v>1754</v>
          </cell>
          <cell r="AU37">
            <v>1300</v>
          </cell>
          <cell r="AV37">
            <v>1300</v>
          </cell>
          <cell r="AW37">
            <v>1300</v>
          </cell>
          <cell r="AX37">
            <v>1626</v>
          </cell>
          <cell r="AY37">
            <v>1527</v>
          </cell>
          <cell r="AZ37">
            <v>1300</v>
          </cell>
          <cell r="BA37">
            <v>1971</v>
          </cell>
          <cell r="BB37">
            <v>1624</v>
          </cell>
          <cell r="BC37">
            <v>2388</v>
          </cell>
          <cell r="BD37">
            <v>1300</v>
          </cell>
          <cell r="BE37">
            <v>1300</v>
          </cell>
          <cell r="BF37">
            <v>1300</v>
          </cell>
          <cell r="BG37">
            <v>2366</v>
          </cell>
          <cell r="BH37">
            <v>1657</v>
          </cell>
          <cell r="BI37">
            <v>1682</v>
          </cell>
          <cell r="BJ37">
            <v>1649</v>
          </cell>
          <cell r="BK37">
            <v>1963</v>
          </cell>
          <cell r="BL37">
            <v>2072</v>
          </cell>
          <cell r="BM37">
            <v>1531</v>
          </cell>
          <cell r="BN37">
            <v>1476</v>
          </cell>
          <cell r="BO37">
            <v>1592</v>
          </cell>
          <cell r="BP37">
            <v>1455</v>
          </cell>
          <cell r="BQ37">
            <v>1455</v>
          </cell>
          <cell r="BR37">
            <v>2333</v>
          </cell>
          <cell r="BS37">
            <v>1941</v>
          </cell>
          <cell r="BT37">
            <v>1511</v>
          </cell>
          <cell r="BU37">
            <v>1575</v>
          </cell>
          <cell r="BV37">
            <v>1543</v>
          </cell>
          <cell r="BW37">
            <v>1731</v>
          </cell>
          <cell r="BX37">
            <v>1300</v>
          </cell>
          <cell r="BY37">
            <v>1778</v>
          </cell>
          <cell r="BZ37">
            <v>1790</v>
          </cell>
          <cell r="CA37">
            <v>1568</v>
          </cell>
          <cell r="CB37">
            <v>1621</v>
          </cell>
          <cell r="CC37">
            <v>2055</v>
          </cell>
          <cell r="CD37">
            <v>2774</v>
          </cell>
          <cell r="CE37">
            <v>1685</v>
          </cell>
          <cell r="CF37">
            <v>1300</v>
          </cell>
          <cell r="CG37">
            <v>1300</v>
          </cell>
          <cell r="CH37">
            <v>1507</v>
          </cell>
          <cell r="CI37">
            <v>1800</v>
          </cell>
          <cell r="CJ37">
            <v>1300</v>
          </cell>
          <cell r="CK37">
            <v>1300</v>
          </cell>
          <cell r="CL37">
            <v>1643</v>
          </cell>
          <cell r="CM37">
            <v>1504</v>
          </cell>
          <cell r="CN37">
            <v>2300</v>
          </cell>
          <cell r="CO37">
            <v>1596</v>
          </cell>
        </row>
        <row r="38">
          <cell r="A38" t="str">
            <v>ТЕХНОБЛОК ОПТИМА</v>
          </cell>
          <cell r="B38">
            <v>2854.9500000000003</v>
          </cell>
          <cell r="C38">
            <v>3083.85</v>
          </cell>
          <cell r="D38">
            <v>2641.1000000000004</v>
          </cell>
          <cell r="E38">
            <v>2393.4166666666665</v>
          </cell>
          <cell r="F38">
            <v>2086.35</v>
          </cell>
          <cell r="G38">
            <v>2150.8666666666668</v>
          </cell>
          <cell r="H38">
            <v>1933.0500000000002</v>
          </cell>
          <cell r="I38">
            <v>2298.4500000000003</v>
          </cell>
          <cell r="J38">
            <v>2202.9</v>
          </cell>
          <cell r="K38">
            <v>1913.1000000000001</v>
          </cell>
          <cell r="L38">
            <v>2295.3000000000002</v>
          </cell>
          <cell r="M38">
            <v>2318.4</v>
          </cell>
          <cell r="N38">
            <v>3793.5333333333333</v>
          </cell>
          <cell r="O38">
            <v>2870.8166666666671</v>
          </cell>
          <cell r="P38">
            <v>3283.3500000000004</v>
          </cell>
          <cell r="Q38">
            <v>3283.3500000000004</v>
          </cell>
          <cell r="R38">
            <v>2043.3000000000002</v>
          </cell>
          <cell r="S38">
            <v>2797.2000000000003</v>
          </cell>
          <cell r="T38">
            <v>2797.2000000000003</v>
          </cell>
          <cell r="U38">
            <v>3357.0600000000004</v>
          </cell>
          <cell r="V38">
            <v>2618.0000000000005</v>
          </cell>
          <cell r="W38">
            <v>2589.7666666666669</v>
          </cell>
          <cell r="X38">
            <v>1996.0500000000002</v>
          </cell>
          <cell r="Y38">
            <v>2596.1833333333334</v>
          </cell>
          <cell r="Z38">
            <v>2724.75</v>
          </cell>
          <cell r="AA38">
            <v>2839.2000000000003</v>
          </cell>
          <cell r="AC38">
            <v>2205</v>
          </cell>
          <cell r="AD38">
            <v>2038.0500000000002</v>
          </cell>
          <cell r="AE38">
            <v>2311.2833333333333</v>
          </cell>
          <cell r="AF38">
            <v>2430.75</v>
          </cell>
          <cell r="AG38">
            <v>2865.4500000000003</v>
          </cell>
          <cell r="AH38">
            <v>3266.55</v>
          </cell>
          <cell r="AI38">
            <v>2510.5500000000002</v>
          </cell>
          <cell r="AJ38">
            <v>3793.5333333333333</v>
          </cell>
          <cell r="AK38">
            <v>1804.95</v>
          </cell>
          <cell r="AL38">
            <v>2101.0500000000002</v>
          </cell>
          <cell r="AM38">
            <v>2318.4</v>
          </cell>
          <cell r="AN38">
            <v>1984.5</v>
          </cell>
          <cell r="AO38">
            <v>2295.3000000000002</v>
          </cell>
          <cell r="AP38">
            <v>2970.9166666666665</v>
          </cell>
          <cell r="AR38">
            <v>2274.3000000000002</v>
          </cell>
          <cell r="AS38">
            <v>2833.9500000000003</v>
          </cell>
          <cell r="AT38">
            <v>2327.85</v>
          </cell>
          <cell r="AU38">
            <v>1804.95</v>
          </cell>
          <cell r="AV38">
            <v>1804.95</v>
          </cell>
          <cell r="AW38">
            <v>1804.95</v>
          </cell>
          <cell r="AX38">
            <v>2075.15</v>
          </cell>
          <cell r="AZ38">
            <v>1804.95</v>
          </cell>
          <cell r="BA38">
            <v>2532.0166666666669</v>
          </cell>
          <cell r="BB38">
            <v>2311.2833333333333</v>
          </cell>
          <cell r="BC38">
            <v>3083.85</v>
          </cell>
          <cell r="BD38">
            <v>1804.95</v>
          </cell>
          <cell r="BE38">
            <v>1804.95</v>
          </cell>
          <cell r="BF38">
            <v>1804.95</v>
          </cell>
          <cell r="BG38">
            <v>2868.6</v>
          </cell>
          <cell r="BH38">
            <v>2331.8166666666666</v>
          </cell>
          <cell r="BI38">
            <v>2384.4333333333334</v>
          </cell>
          <cell r="BJ38">
            <v>2489.666666666667</v>
          </cell>
          <cell r="BK38">
            <v>2430.6333333333332</v>
          </cell>
          <cell r="BO38">
            <v>2245.833333333333</v>
          </cell>
          <cell r="BR38">
            <v>2945.25</v>
          </cell>
          <cell r="BS38">
            <v>2510.5500000000002</v>
          </cell>
          <cell r="BT38">
            <v>2193.2166666666667</v>
          </cell>
          <cell r="BU38">
            <v>1959.3000000000002</v>
          </cell>
          <cell r="BX38">
            <v>1804.95</v>
          </cell>
          <cell r="BY38">
            <v>2280.6</v>
          </cell>
          <cell r="BZ38">
            <v>2448.6</v>
          </cell>
          <cell r="CA38">
            <v>1907.0333333333333</v>
          </cell>
          <cell r="CB38">
            <v>2072.7000000000003</v>
          </cell>
          <cell r="CC38">
            <v>2716.35</v>
          </cell>
          <cell r="CD38">
            <v>3470.25</v>
          </cell>
          <cell r="CE38">
            <v>1991.8500000000001</v>
          </cell>
          <cell r="CF38">
            <v>1804.95</v>
          </cell>
          <cell r="CG38">
            <v>1804.95</v>
          </cell>
          <cell r="CI38">
            <v>2205</v>
          </cell>
          <cell r="CJ38">
            <v>1804.95</v>
          </cell>
          <cell r="CK38">
            <v>1804.95</v>
          </cell>
          <cell r="CL38">
            <v>2312.5666666666666</v>
          </cell>
          <cell r="CN38">
            <v>2835</v>
          </cell>
          <cell r="CO38">
            <v>2100</v>
          </cell>
        </row>
        <row r="39">
          <cell r="A39" t="str">
            <v>ТЕХНОБЛОК ПРОФ</v>
          </cell>
          <cell r="B39">
            <v>3326.4</v>
          </cell>
          <cell r="C39">
            <v>3555.3</v>
          </cell>
          <cell r="D39">
            <v>3121.3</v>
          </cell>
          <cell r="E39">
            <v>2828.583333333333</v>
          </cell>
          <cell r="F39">
            <v>2465.4</v>
          </cell>
          <cell r="G39">
            <v>2541.9333333333334</v>
          </cell>
          <cell r="H39">
            <v>2284.8000000000002</v>
          </cell>
          <cell r="I39">
            <v>2716.35</v>
          </cell>
          <cell r="J39">
            <v>2602.9500000000003</v>
          </cell>
          <cell r="K39">
            <v>2260.65</v>
          </cell>
          <cell r="L39">
            <v>2712.15</v>
          </cell>
          <cell r="M39">
            <v>2739.4500000000003</v>
          </cell>
          <cell r="N39">
            <v>4483.2666666666664</v>
          </cell>
          <cell r="O39">
            <v>3392.7833333333333</v>
          </cell>
          <cell r="P39">
            <v>3448</v>
          </cell>
          <cell r="Q39">
            <v>3448</v>
          </cell>
          <cell r="R39">
            <v>2415</v>
          </cell>
          <cell r="S39">
            <v>2946</v>
          </cell>
          <cell r="T39">
            <v>3093.3</v>
          </cell>
          <cell r="U39">
            <v>3667.9650000000001</v>
          </cell>
          <cell r="V39">
            <v>3094</v>
          </cell>
          <cell r="W39">
            <v>3060.6333333333332</v>
          </cell>
          <cell r="X39">
            <v>2359.35</v>
          </cell>
          <cell r="Y39">
            <v>3068.2166666666672</v>
          </cell>
          <cell r="Z39">
            <v>3195.15</v>
          </cell>
          <cell r="AA39">
            <v>3310.65</v>
          </cell>
          <cell r="AC39">
            <v>2520</v>
          </cell>
          <cell r="AD39">
            <v>2408.7000000000003</v>
          </cell>
          <cell r="AE39">
            <v>2731.5166666666669</v>
          </cell>
          <cell r="AF39">
            <v>2791.9500000000003</v>
          </cell>
          <cell r="AG39">
            <v>3224.55</v>
          </cell>
          <cell r="AH39">
            <v>3627.75</v>
          </cell>
          <cell r="AI39">
            <v>2870.7000000000003</v>
          </cell>
          <cell r="AJ39">
            <v>4483.2666666666664</v>
          </cell>
          <cell r="AK39">
            <v>2133.6</v>
          </cell>
          <cell r="AL39">
            <v>2483.25</v>
          </cell>
          <cell r="AM39">
            <v>2739.4500000000003</v>
          </cell>
          <cell r="AN39">
            <v>2345.7000000000003</v>
          </cell>
          <cell r="AO39">
            <v>2712.15</v>
          </cell>
          <cell r="AP39">
            <v>3511.0833333333335</v>
          </cell>
          <cell r="AR39">
            <v>2688</v>
          </cell>
          <cell r="AS39">
            <v>3323.25</v>
          </cell>
          <cell r="AT39">
            <v>2706.9</v>
          </cell>
          <cell r="AU39">
            <v>2133.6</v>
          </cell>
          <cell r="AV39">
            <v>2133.6</v>
          </cell>
          <cell r="AW39">
            <v>2133.6</v>
          </cell>
          <cell r="AX39">
            <v>2452.4499999999998</v>
          </cell>
          <cell r="AZ39">
            <v>2133.6</v>
          </cell>
          <cell r="BA39">
            <v>2992.3833333333332</v>
          </cell>
          <cell r="BB39">
            <v>2731.5166666666669</v>
          </cell>
          <cell r="BC39">
            <v>3555.3</v>
          </cell>
          <cell r="BD39">
            <v>2133.6</v>
          </cell>
          <cell r="BE39">
            <v>2133.6</v>
          </cell>
          <cell r="BF39">
            <v>2133.6</v>
          </cell>
          <cell r="BG39">
            <v>3012</v>
          </cell>
          <cell r="BH39">
            <v>2755.7833333333338</v>
          </cell>
          <cell r="BI39">
            <v>2817.9666666666667</v>
          </cell>
          <cell r="BJ39">
            <v>2942.3333333333335</v>
          </cell>
          <cell r="BK39">
            <v>2872.5666666666671</v>
          </cell>
          <cell r="BO39">
            <v>2654.166666666667</v>
          </cell>
          <cell r="BR39">
            <v>3305.4</v>
          </cell>
          <cell r="BS39">
            <v>2870.7000000000003</v>
          </cell>
          <cell r="BT39">
            <v>2591.9833333333336</v>
          </cell>
          <cell r="BU39">
            <v>2315.25</v>
          </cell>
          <cell r="BX39">
            <v>2133.6</v>
          </cell>
          <cell r="BY39">
            <v>2695.35</v>
          </cell>
          <cell r="BZ39">
            <v>2893.8</v>
          </cell>
          <cell r="CA39">
            <v>2253.7666666666669</v>
          </cell>
          <cell r="CB39">
            <v>2449.65</v>
          </cell>
          <cell r="CC39">
            <v>3187.8</v>
          </cell>
          <cell r="CD39">
            <v>3941.7000000000003</v>
          </cell>
          <cell r="CE39">
            <v>2354.1</v>
          </cell>
          <cell r="CF39">
            <v>2133.6</v>
          </cell>
          <cell r="CG39">
            <v>2133.6</v>
          </cell>
          <cell r="CI39">
            <v>2520</v>
          </cell>
          <cell r="CJ39">
            <v>2133.6</v>
          </cell>
          <cell r="CK39">
            <v>2133.6</v>
          </cell>
          <cell r="CL39">
            <v>2733.0333333333333</v>
          </cell>
          <cell r="CN39">
            <v>3150</v>
          </cell>
          <cell r="CO39">
            <v>2482.2000000000003</v>
          </cell>
        </row>
        <row r="40">
          <cell r="A40" t="str">
            <v>ТЕХНОБЛОК СТАНДАРТ</v>
          </cell>
          <cell r="B40">
            <v>2270</v>
          </cell>
          <cell r="C40">
            <v>2612.4</v>
          </cell>
          <cell r="D40">
            <v>2058</v>
          </cell>
          <cell r="E40">
            <v>1865</v>
          </cell>
          <cell r="F40">
            <v>1625</v>
          </cell>
          <cell r="G40">
            <v>1676</v>
          </cell>
          <cell r="H40">
            <v>1506</v>
          </cell>
          <cell r="I40">
            <v>1791</v>
          </cell>
          <cell r="J40">
            <v>1716</v>
          </cell>
          <cell r="K40">
            <v>1490</v>
          </cell>
          <cell r="L40">
            <v>1788</v>
          </cell>
          <cell r="M40">
            <v>1806</v>
          </cell>
          <cell r="N40">
            <v>2956</v>
          </cell>
          <cell r="O40">
            <v>2237</v>
          </cell>
          <cell r="P40">
            <v>2806</v>
          </cell>
          <cell r="Q40">
            <v>2806</v>
          </cell>
          <cell r="R40">
            <v>1592</v>
          </cell>
          <cell r="S40">
            <v>2382</v>
          </cell>
          <cell r="T40">
            <v>2382</v>
          </cell>
          <cell r="U40">
            <v>2802</v>
          </cell>
          <cell r="V40">
            <v>2040</v>
          </cell>
          <cell r="W40">
            <v>2018</v>
          </cell>
          <cell r="X40">
            <v>1555</v>
          </cell>
          <cell r="Y40">
            <v>2023</v>
          </cell>
          <cell r="Z40">
            <v>2145</v>
          </cell>
          <cell r="AA40">
            <v>2254</v>
          </cell>
          <cell r="AB40">
            <v>1486</v>
          </cell>
          <cell r="AC40">
            <v>1850</v>
          </cell>
          <cell r="AD40">
            <v>1588</v>
          </cell>
          <cell r="AE40">
            <v>1801</v>
          </cell>
          <cell r="AF40">
            <v>1972</v>
          </cell>
          <cell r="AG40">
            <v>2386</v>
          </cell>
          <cell r="AH40">
            <v>2769</v>
          </cell>
          <cell r="AI40">
            <v>2049</v>
          </cell>
          <cell r="AJ40">
            <v>2956</v>
          </cell>
          <cell r="AK40">
            <v>1406</v>
          </cell>
          <cell r="AL40">
            <v>1637</v>
          </cell>
          <cell r="AM40">
            <v>1806</v>
          </cell>
          <cell r="AN40">
            <v>1546</v>
          </cell>
          <cell r="AO40">
            <v>1788</v>
          </cell>
          <cell r="AP40">
            <v>2315</v>
          </cell>
          <cell r="AQ40">
            <v>1530</v>
          </cell>
          <cell r="AR40">
            <v>1772</v>
          </cell>
          <cell r="AS40">
            <v>2232</v>
          </cell>
          <cell r="AT40">
            <v>1854</v>
          </cell>
          <cell r="AU40">
            <v>1406</v>
          </cell>
          <cell r="AV40">
            <v>1406</v>
          </cell>
          <cell r="AW40">
            <v>1406</v>
          </cell>
          <cell r="AX40">
            <v>1617</v>
          </cell>
          <cell r="AY40">
            <v>1414</v>
          </cell>
          <cell r="AZ40">
            <v>1406</v>
          </cell>
          <cell r="BA40">
            <v>1973</v>
          </cell>
          <cell r="BB40">
            <v>1801</v>
          </cell>
          <cell r="BC40">
            <v>2488</v>
          </cell>
          <cell r="BD40">
            <v>1406</v>
          </cell>
          <cell r="BE40">
            <v>1406</v>
          </cell>
          <cell r="BF40">
            <v>1406</v>
          </cell>
          <cell r="BG40">
            <v>2450</v>
          </cell>
          <cell r="BH40">
            <v>1817</v>
          </cell>
          <cell r="BI40">
            <v>1858</v>
          </cell>
          <cell r="BJ40">
            <v>1940</v>
          </cell>
          <cell r="BK40">
            <v>1894</v>
          </cell>
          <cell r="BL40">
            <v>1844</v>
          </cell>
          <cell r="BM40">
            <v>1444</v>
          </cell>
          <cell r="BN40">
            <v>1414</v>
          </cell>
          <cell r="BO40">
            <v>1750</v>
          </cell>
          <cell r="BP40">
            <v>1371</v>
          </cell>
          <cell r="BQ40">
            <v>1371</v>
          </cell>
          <cell r="BR40">
            <v>2462</v>
          </cell>
          <cell r="BS40">
            <v>2049</v>
          </cell>
          <cell r="BT40">
            <v>1709</v>
          </cell>
          <cell r="BU40">
            <v>1526</v>
          </cell>
          <cell r="BV40">
            <v>1462</v>
          </cell>
          <cell r="BW40">
            <v>1443</v>
          </cell>
          <cell r="BX40">
            <v>1406</v>
          </cell>
          <cell r="BY40">
            <v>1777</v>
          </cell>
          <cell r="BZ40">
            <v>1908</v>
          </cell>
          <cell r="CA40">
            <v>1486</v>
          </cell>
          <cell r="CB40">
            <v>1615</v>
          </cell>
          <cell r="CC40">
            <v>2138</v>
          </cell>
          <cell r="CD40">
            <v>2856</v>
          </cell>
          <cell r="CE40">
            <v>1552</v>
          </cell>
          <cell r="CF40">
            <v>1406</v>
          </cell>
          <cell r="CG40">
            <v>1406</v>
          </cell>
          <cell r="CH40">
            <v>1412</v>
          </cell>
          <cell r="CI40">
            <v>1850</v>
          </cell>
          <cell r="CJ40">
            <v>1406</v>
          </cell>
          <cell r="CK40">
            <v>1406</v>
          </cell>
          <cell r="CL40">
            <v>1802</v>
          </cell>
          <cell r="CM40">
            <v>1415</v>
          </cell>
          <cell r="CN40">
            <v>2450</v>
          </cell>
          <cell r="CO40">
            <v>1636</v>
          </cell>
        </row>
        <row r="41">
          <cell r="A41" t="str">
            <v>ТЕХНОБЛОК СТАНДАРТ МП</v>
          </cell>
          <cell r="B41">
            <v>2270</v>
          </cell>
          <cell r="C41">
            <v>2488</v>
          </cell>
          <cell r="D41">
            <v>2015</v>
          </cell>
          <cell r="E41">
            <v>1830</v>
          </cell>
          <cell r="F41">
            <v>1607</v>
          </cell>
          <cell r="G41">
            <v>1660</v>
          </cell>
          <cell r="H41">
            <v>1495</v>
          </cell>
          <cell r="I41">
            <v>1767</v>
          </cell>
          <cell r="J41">
            <v>1696</v>
          </cell>
          <cell r="K41">
            <v>1476</v>
          </cell>
          <cell r="L41">
            <v>1776</v>
          </cell>
          <cell r="M41">
            <v>1789</v>
          </cell>
          <cell r="N41">
            <v>2870</v>
          </cell>
          <cell r="O41">
            <v>2203</v>
          </cell>
          <cell r="P41">
            <v>2806</v>
          </cell>
          <cell r="Q41">
            <v>2806</v>
          </cell>
          <cell r="R41">
            <v>1579</v>
          </cell>
          <cell r="S41">
            <v>2382</v>
          </cell>
          <cell r="T41">
            <v>2382</v>
          </cell>
          <cell r="U41">
            <v>2802</v>
          </cell>
          <cell r="V41">
            <v>2014</v>
          </cell>
          <cell r="W41">
            <v>1989</v>
          </cell>
          <cell r="X41">
            <v>1545</v>
          </cell>
          <cell r="Y41">
            <v>2000</v>
          </cell>
          <cell r="Z41">
            <v>2145</v>
          </cell>
          <cell r="AA41">
            <v>2254</v>
          </cell>
          <cell r="AB41">
            <v>1471</v>
          </cell>
          <cell r="AC41">
            <v>1850</v>
          </cell>
          <cell r="AD41">
            <v>1573</v>
          </cell>
          <cell r="AE41">
            <v>1807</v>
          </cell>
          <cell r="AF41">
            <v>1972</v>
          </cell>
          <cell r="AG41">
            <v>2386</v>
          </cell>
          <cell r="AH41">
            <v>2769</v>
          </cell>
          <cell r="AI41">
            <v>2049</v>
          </cell>
          <cell r="AJ41">
            <v>2870</v>
          </cell>
          <cell r="AK41">
            <v>1406</v>
          </cell>
          <cell r="AL41">
            <v>1622</v>
          </cell>
          <cell r="AM41">
            <v>1789</v>
          </cell>
          <cell r="AN41">
            <v>1535</v>
          </cell>
          <cell r="AO41">
            <v>1776</v>
          </cell>
          <cell r="AP41">
            <v>2252</v>
          </cell>
          <cell r="AQ41">
            <v>1513</v>
          </cell>
          <cell r="AR41">
            <v>1755</v>
          </cell>
          <cell r="AS41">
            <v>2232</v>
          </cell>
          <cell r="AT41">
            <v>1854</v>
          </cell>
          <cell r="AU41">
            <v>1406</v>
          </cell>
          <cell r="AV41">
            <v>1406</v>
          </cell>
          <cell r="AW41">
            <v>1406</v>
          </cell>
          <cell r="AX41">
            <v>1605</v>
          </cell>
          <cell r="AY41">
            <v>1401</v>
          </cell>
          <cell r="AZ41">
            <v>1406</v>
          </cell>
          <cell r="BA41">
            <v>1949</v>
          </cell>
          <cell r="BB41">
            <v>1807</v>
          </cell>
          <cell r="BC41">
            <v>2488</v>
          </cell>
          <cell r="BD41">
            <v>1406</v>
          </cell>
          <cell r="BE41">
            <v>1406</v>
          </cell>
          <cell r="BF41">
            <v>1406</v>
          </cell>
          <cell r="BG41">
            <v>2450</v>
          </cell>
          <cell r="BH41">
            <v>1778</v>
          </cell>
          <cell r="BI41">
            <v>1831</v>
          </cell>
          <cell r="BJ41">
            <v>1910</v>
          </cell>
          <cell r="BK41">
            <v>1866</v>
          </cell>
          <cell r="BL41">
            <v>1810</v>
          </cell>
          <cell r="BM41">
            <v>1429</v>
          </cell>
          <cell r="BN41">
            <v>1401</v>
          </cell>
          <cell r="BO41">
            <v>1718</v>
          </cell>
          <cell r="BP41">
            <v>1358</v>
          </cell>
          <cell r="BQ41">
            <v>1358</v>
          </cell>
          <cell r="BR41">
            <v>2462</v>
          </cell>
          <cell r="BS41">
            <v>2049</v>
          </cell>
          <cell r="BT41">
            <v>1704</v>
          </cell>
          <cell r="BU41">
            <v>1523</v>
          </cell>
          <cell r="BV41">
            <v>1447</v>
          </cell>
          <cell r="BW41">
            <v>1428</v>
          </cell>
          <cell r="BX41">
            <v>1406</v>
          </cell>
          <cell r="BY41">
            <v>1758</v>
          </cell>
          <cell r="BZ41">
            <v>1896</v>
          </cell>
          <cell r="CA41">
            <v>1474</v>
          </cell>
          <cell r="CB41">
            <v>1600</v>
          </cell>
          <cell r="CC41">
            <v>2138</v>
          </cell>
          <cell r="CD41">
            <v>2856</v>
          </cell>
          <cell r="CE41">
            <v>1542</v>
          </cell>
          <cell r="CF41">
            <v>1406</v>
          </cell>
          <cell r="CG41">
            <v>1406</v>
          </cell>
          <cell r="CH41">
            <v>1399</v>
          </cell>
          <cell r="CI41">
            <v>1850</v>
          </cell>
          <cell r="CJ41">
            <v>1406</v>
          </cell>
          <cell r="CK41">
            <v>1406</v>
          </cell>
          <cell r="CL41">
            <v>1764</v>
          </cell>
          <cell r="CM41">
            <v>1402</v>
          </cell>
          <cell r="CN41">
            <v>2450</v>
          </cell>
          <cell r="CO41">
            <v>1621</v>
          </cell>
        </row>
        <row r="42">
          <cell r="A42" t="str">
            <v>ТЕХНОВЕНТ Н</v>
          </cell>
          <cell r="B42">
            <v>1934</v>
          </cell>
          <cell r="C42">
            <v>2249</v>
          </cell>
          <cell r="D42">
            <v>1953</v>
          </cell>
          <cell r="E42">
            <v>1502</v>
          </cell>
          <cell r="F42">
            <v>1588</v>
          </cell>
          <cell r="G42">
            <v>1617</v>
          </cell>
          <cell r="H42">
            <v>1455</v>
          </cell>
          <cell r="I42">
            <v>1566</v>
          </cell>
          <cell r="J42">
            <v>1675</v>
          </cell>
          <cell r="K42">
            <v>1415</v>
          </cell>
          <cell r="L42">
            <v>1452</v>
          </cell>
          <cell r="M42">
            <v>1601</v>
          </cell>
          <cell r="N42">
            <v>2748</v>
          </cell>
          <cell r="O42">
            <v>1678</v>
          </cell>
          <cell r="P42">
            <v>2515</v>
          </cell>
          <cell r="Q42">
            <v>2515</v>
          </cell>
          <cell r="R42">
            <v>1518</v>
          </cell>
          <cell r="S42">
            <v>2151</v>
          </cell>
          <cell r="T42">
            <v>2151</v>
          </cell>
          <cell r="U42">
            <v>2571</v>
          </cell>
          <cell r="V42">
            <v>1528</v>
          </cell>
          <cell r="W42">
            <v>1903</v>
          </cell>
          <cell r="X42">
            <v>1544</v>
          </cell>
          <cell r="Y42">
            <v>1529</v>
          </cell>
          <cell r="Z42">
            <v>1934</v>
          </cell>
          <cell r="AA42">
            <v>2038</v>
          </cell>
          <cell r="AB42">
            <v>1339</v>
          </cell>
          <cell r="AC42">
            <v>1700</v>
          </cell>
          <cell r="AD42">
            <v>1533</v>
          </cell>
          <cell r="AE42">
            <v>1535</v>
          </cell>
          <cell r="AF42">
            <v>1948</v>
          </cell>
          <cell r="AG42">
            <v>2360</v>
          </cell>
          <cell r="AH42">
            <v>2741</v>
          </cell>
          <cell r="AI42">
            <v>2024</v>
          </cell>
          <cell r="AJ42">
            <v>2748</v>
          </cell>
          <cell r="AK42">
            <v>1250</v>
          </cell>
          <cell r="AL42">
            <v>1601</v>
          </cell>
          <cell r="AM42">
            <v>1601</v>
          </cell>
          <cell r="AN42">
            <v>1536</v>
          </cell>
          <cell r="AO42">
            <v>1452</v>
          </cell>
          <cell r="AP42">
            <v>2234</v>
          </cell>
          <cell r="AQ42">
            <v>1331</v>
          </cell>
          <cell r="AR42">
            <v>1571</v>
          </cell>
          <cell r="AS42">
            <v>1988</v>
          </cell>
          <cell r="AT42">
            <v>1507</v>
          </cell>
          <cell r="AU42">
            <v>1250</v>
          </cell>
          <cell r="AV42">
            <v>1250</v>
          </cell>
          <cell r="AW42">
            <v>1250</v>
          </cell>
          <cell r="AX42">
            <v>1583</v>
          </cell>
          <cell r="AY42">
            <v>1302</v>
          </cell>
          <cell r="AZ42">
            <v>1250</v>
          </cell>
          <cell r="BA42">
            <v>1695</v>
          </cell>
          <cell r="BB42">
            <v>1535</v>
          </cell>
          <cell r="BC42">
            <v>2249</v>
          </cell>
          <cell r="BD42">
            <v>1250</v>
          </cell>
          <cell r="BE42">
            <v>1250</v>
          </cell>
          <cell r="BF42">
            <v>1250</v>
          </cell>
          <cell r="BG42">
            <v>2284</v>
          </cell>
          <cell r="BH42">
            <v>1704</v>
          </cell>
          <cell r="BI42">
            <v>1702</v>
          </cell>
          <cell r="BJ42">
            <v>1377</v>
          </cell>
          <cell r="BK42">
            <v>1617</v>
          </cell>
          <cell r="BL42">
            <v>1776</v>
          </cell>
          <cell r="BM42">
            <v>1290</v>
          </cell>
          <cell r="BN42">
            <v>1302</v>
          </cell>
          <cell r="BO42">
            <v>1625</v>
          </cell>
          <cell r="BP42">
            <v>1253</v>
          </cell>
          <cell r="BQ42">
            <v>1253</v>
          </cell>
          <cell r="BR42">
            <v>2435</v>
          </cell>
          <cell r="BS42">
            <v>2024</v>
          </cell>
          <cell r="BT42">
            <v>1528</v>
          </cell>
          <cell r="BU42">
            <v>1457</v>
          </cell>
          <cell r="BV42">
            <v>1302</v>
          </cell>
          <cell r="BW42">
            <v>1323</v>
          </cell>
          <cell r="BX42">
            <v>1250</v>
          </cell>
          <cell r="BY42">
            <v>1718</v>
          </cell>
          <cell r="BZ42">
            <v>1528</v>
          </cell>
          <cell r="CA42">
            <v>1388</v>
          </cell>
          <cell r="CB42">
            <v>1561</v>
          </cell>
          <cell r="CC42">
            <v>1927</v>
          </cell>
          <cell r="CD42">
            <v>2645</v>
          </cell>
          <cell r="CE42">
            <v>1479</v>
          </cell>
          <cell r="CF42">
            <v>1250</v>
          </cell>
          <cell r="CG42">
            <v>1250</v>
          </cell>
          <cell r="CH42">
            <v>1259</v>
          </cell>
          <cell r="CI42">
            <v>1700</v>
          </cell>
          <cell r="CJ42">
            <v>1250</v>
          </cell>
          <cell r="CK42">
            <v>1250</v>
          </cell>
          <cell r="CL42">
            <v>1689</v>
          </cell>
          <cell r="CM42">
            <v>1266</v>
          </cell>
          <cell r="CN42">
            <v>2250</v>
          </cell>
          <cell r="CO42">
            <v>1600</v>
          </cell>
        </row>
        <row r="43">
          <cell r="A43" t="str">
            <v>ТЕХНОВЕНТ Н ПРОФ</v>
          </cell>
          <cell r="B43">
            <v>2270</v>
          </cell>
          <cell r="C43">
            <v>2488</v>
          </cell>
          <cell r="D43">
            <v>2058</v>
          </cell>
          <cell r="E43">
            <v>2063</v>
          </cell>
          <cell r="F43">
            <v>1625</v>
          </cell>
          <cell r="G43">
            <v>1676</v>
          </cell>
          <cell r="H43">
            <v>1506</v>
          </cell>
          <cell r="I43">
            <v>1741</v>
          </cell>
          <cell r="J43">
            <v>1716</v>
          </cell>
          <cell r="K43">
            <v>1490</v>
          </cell>
          <cell r="L43">
            <v>1788</v>
          </cell>
          <cell r="M43">
            <v>1811</v>
          </cell>
          <cell r="N43">
            <v>2956</v>
          </cell>
          <cell r="O43">
            <v>2408</v>
          </cell>
          <cell r="P43">
            <v>2672</v>
          </cell>
          <cell r="Q43">
            <v>2672</v>
          </cell>
          <cell r="R43">
            <v>1592</v>
          </cell>
          <cell r="S43">
            <v>2226</v>
          </cell>
          <cell r="T43">
            <v>2226</v>
          </cell>
          <cell r="U43">
            <v>2646</v>
          </cell>
          <cell r="V43">
            <v>2142</v>
          </cell>
          <cell r="W43">
            <v>2018</v>
          </cell>
          <cell r="X43">
            <v>1555</v>
          </cell>
          <cell r="Y43">
            <v>2123</v>
          </cell>
          <cell r="Z43">
            <v>2038</v>
          </cell>
          <cell r="AA43">
            <v>2142</v>
          </cell>
          <cell r="AB43">
            <v>1486</v>
          </cell>
          <cell r="AC43">
            <v>1850</v>
          </cell>
          <cell r="AD43">
            <v>1588</v>
          </cell>
          <cell r="AE43">
            <v>2122</v>
          </cell>
          <cell r="AF43">
            <v>2072</v>
          </cell>
          <cell r="AG43">
            <v>2506</v>
          </cell>
          <cell r="AH43">
            <v>2907</v>
          </cell>
          <cell r="AI43">
            <v>2151</v>
          </cell>
          <cell r="AJ43">
            <v>2956</v>
          </cell>
          <cell r="AK43">
            <v>1406</v>
          </cell>
          <cell r="AL43">
            <v>1637</v>
          </cell>
          <cell r="AM43">
            <v>1811</v>
          </cell>
          <cell r="AN43">
            <v>1546</v>
          </cell>
          <cell r="AO43">
            <v>1788</v>
          </cell>
          <cell r="AP43">
            <v>2315</v>
          </cell>
          <cell r="AQ43">
            <v>1530</v>
          </cell>
          <cell r="AR43">
            <v>1777</v>
          </cell>
          <cell r="AS43">
            <v>2232</v>
          </cell>
          <cell r="AT43">
            <v>2060</v>
          </cell>
          <cell r="AU43">
            <v>1406</v>
          </cell>
          <cell r="AV43">
            <v>1406</v>
          </cell>
          <cell r="AW43">
            <v>1406</v>
          </cell>
          <cell r="AX43">
            <v>1617</v>
          </cell>
          <cell r="AY43">
            <v>1414</v>
          </cell>
          <cell r="AZ43">
            <v>1406</v>
          </cell>
          <cell r="BA43">
            <v>1973</v>
          </cell>
          <cell r="BB43">
            <v>2122</v>
          </cell>
          <cell r="BC43">
            <v>2488</v>
          </cell>
          <cell r="BD43">
            <v>1406</v>
          </cell>
          <cell r="BE43">
            <v>1406</v>
          </cell>
          <cell r="BF43">
            <v>1406</v>
          </cell>
          <cell r="BG43">
            <v>2450</v>
          </cell>
          <cell r="BH43">
            <v>2007</v>
          </cell>
          <cell r="BI43">
            <v>1721</v>
          </cell>
          <cell r="BJ43">
            <v>1853</v>
          </cell>
          <cell r="BK43">
            <v>1894</v>
          </cell>
          <cell r="BL43">
            <v>1844</v>
          </cell>
          <cell r="BM43">
            <v>1444</v>
          </cell>
          <cell r="BN43">
            <v>1414</v>
          </cell>
          <cell r="BO43">
            <v>1942</v>
          </cell>
          <cell r="BP43">
            <v>1371</v>
          </cell>
          <cell r="BQ43">
            <v>1371</v>
          </cell>
          <cell r="BR43">
            <v>2557</v>
          </cell>
          <cell r="BS43">
            <v>2125</v>
          </cell>
          <cell r="BT43">
            <v>1988</v>
          </cell>
          <cell r="BU43">
            <v>1526</v>
          </cell>
          <cell r="BV43">
            <v>1462</v>
          </cell>
          <cell r="BW43">
            <v>1443</v>
          </cell>
          <cell r="BX43">
            <v>1406</v>
          </cell>
          <cell r="BY43">
            <v>1777</v>
          </cell>
          <cell r="BZ43">
            <v>2177</v>
          </cell>
          <cell r="CA43">
            <v>1486</v>
          </cell>
          <cell r="CB43">
            <v>1615</v>
          </cell>
          <cell r="CC43">
            <v>2031</v>
          </cell>
          <cell r="CD43">
            <v>2749</v>
          </cell>
          <cell r="CE43">
            <v>1552</v>
          </cell>
          <cell r="CF43">
            <v>1406</v>
          </cell>
          <cell r="CG43">
            <v>1406</v>
          </cell>
          <cell r="CH43">
            <v>1412</v>
          </cell>
          <cell r="CI43">
            <v>1850</v>
          </cell>
          <cell r="CJ43">
            <v>1406</v>
          </cell>
          <cell r="CK43">
            <v>1406</v>
          </cell>
          <cell r="CL43">
            <v>1991</v>
          </cell>
          <cell r="CM43">
            <v>1415</v>
          </cell>
          <cell r="CN43">
            <v>2450</v>
          </cell>
          <cell r="CO43">
            <v>1636</v>
          </cell>
        </row>
        <row r="44">
          <cell r="A44" t="str">
            <v>ТЕХНОВЕНТ ОПТИМА</v>
          </cell>
          <cell r="B44">
            <v>3595</v>
          </cell>
          <cell r="C44">
            <v>3818</v>
          </cell>
          <cell r="D44">
            <v>3502</v>
          </cell>
          <cell r="E44">
            <v>2991</v>
          </cell>
          <cell r="F44">
            <v>3317</v>
          </cell>
          <cell r="G44">
            <v>2756</v>
          </cell>
          <cell r="H44">
            <v>3102</v>
          </cell>
          <cell r="I44">
            <v>2892</v>
          </cell>
          <cell r="J44">
            <v>3219</v>
          </cell>
          <cell r="K44">
            <v>3269</v>
          </cell>
          <cell r="L44">
            <v>3122</v>
          </cell>
          <cell r="M44">
            <v>2823</v>
          </cell>
          <cell r="N44">
            <v>4197</v>
          </cell>
          <cell r="O44">
            <v>3378</v>
          </cell>
          <cell r="P44">
            <v>4066</v>
          </cell>
          <cell r="Q44">
            <v>4066</v>
          </cell>
          <cell r="R44">
            <v>3105</v>
          </cell>
          <cell r="S44">
            <v>3149</v>
          </cell>
          <cell r="T44">
            <v>3149</v>
          </cell>
          <cell r="U44">
            <v>3569</v>
          </cell>
          <cell r="V44">
            <v>3342</v>
          </cell>
          <cell r="W44">
            <v>3044</v>
          </cell>
          <cell r="X44">
            <v>3062</v>
          </cell>
          <cell r="Y44">
            <v>3332</v>
          </cell>
          <cell r="Z44">
            <v>3234</v>
          </cell>
          <cell r="AA44">
            <v>3337</v>
          </cell>
          <cell r="AB44">
            <v>2753</v>
          </cell>
          <cell r="AC44">
            <v>3200</v>
          </cell>
          <cell r="AD44">
            <v>3061</v>
          </cell>
          <cell r="AE44">
            <v>3332</v>
          </cell>
          <cell r="AF44">
            <v>3556</v>
          </cell>
          <cell r="AG44">
            <v>3969</v>
          </cell>
          <cell r="AH44">
            <v>4352</v>
          </cell>
          <cell r="AI44">
            <v>3632</v>
          </cell>
          <cell r="AJ44">
            <v>4197</v>
          </cell>
          <cell r="AK44">
            <v>2813</v>
          </cell>
          <cell r="AL44">
            <v>3284</v>
          </cell>
          <cell r="AM44">
            <v>2823</v>
          </cell>
          <cell r="AN44">
            <v>3120</v>
          </cell>
          <cell r="AO44">
            <v>3122</v>
          </cell>
          <cell r="AP44">
            <v>3734</v>
          </cell>
          <cell r="AQ44">
            <v>2987</v>
          </cell>
          <cell r="AR44">
            <v>2823</v>
          </cell>
          <cell r="AS44">
            <v>3608</v>
          </cell>
          <cell r="AT44">
            <v>3331</v>
          </cell>
          <cell r="AU44">
            <v>2813</v>
          </cell>
          <cell r="AV44">
            <v>2813</v>
          </cell>
          <cell r="AW44">
            <v>2813</v>
          </cell>
          <cell r="AX44">
            <v>3332</v>
          </cell>
          <cell r="AY44">
            <v>2976</v>
          </cell>
          <cell r="AZ44">
            <v>2813</v>
          </cell>
          <cell r="BA44">
            <v>3085</v>
          </cell>
          <cell r="BB44">
            <v>3332</v>
          </cell>
          <cell r="BC44">
            <v>3818</v>
          </cell>
          <cell r="BD44">
            <v>2813</v>
          </cell>
          <cell r="BE44">
            <v>2813</v>
          </cell>
          <cell r="BF44">
            <v>2813</v>
          </cell>
          <cell r="BG44">
            <v>3681</v>
          </cell>
          <cell r="BH44">
            <v>3261</v>
          </cell>
          <cell r="BI44">
            <v>3091</v>
          </cell>
          <cell r="BJ44">
            <v>2779</v>
          </cell>
          <cell r="BK44">
            <v>3048</v>
          </cell>
          <cell r="BL44">
            <v>2918</v>
          </cell>
          <cell r="BM44">
            <v>2882</v>
          </cell>
          <cell r="BN44">
            <v>2946</v>
          </cell>
          <cell r="BO44">
            <v>3245</v>
          </cell>
          <cell r="BP44">
            <v>2870</v>
          </cell>
          <cell r="BQ44">
            <v>2870</v>
          </cell>
          <cell r="BR44">
            <v>4046</v>
          </cell>
          <cell r="BS44">
            <v>3632</v>
          </cell>
          <cell r="BT44">
            <v>3177</v>
          </cell>
          <cell r="BU44">
            <v>2994</v>
          </cell>
          <cell r="BV44">
            <v>2944</v>
          </cell>
          <cell r="BW44">
            <v>2905</v>
          </cell>
          <cell r="BX44">
            <v>2813</v>
          </cell>
          <cell r="BY44">
            <v>3045</v>
          </cell>
          <cell r="BZ44">
            <v>3388</v>
          </cell>
          <cell r="CA44">
            <v>3287</v>
          </cell>
          <cell r="CB44">
            <v>3171</v>
          </cell>
          <cell r="CC44">
            <v>3227</v>
          </cell>
          <cell r="CD44">
            <v>3945</v>
          </cell>
          <cell r="CE44">
            <v>3127</v>
          </cell>
          <cell r="CF44">
            <v>2813</v>
          </cell>
          <cell r="CG44">
            <v>2813</v>
          </cell>
          <cell r="CH44">
            <v>2930</v>
          </cell>
          <cell r="CI44">
            <v>3200</v>
          </cell>
          <cell r="CJ44">
            <v>2813</v>
          </cell>
          <cell r="CK44">
            <v>2813</v>
          </cell>
          <cell r="CL44">
            <v>4059</v>
          </cell>
          <cell r="CM44">
            <v>2853</v>
          </cell>
          <cell r="CN44">
            <v>3700</v>
          </cell>
          <cell r="CO44">
            <v>3128</v>
          </cell>
        </row>
        <row r="45">
          <cell r="A45" t="str">
            <v>ТЕХНОВЕНТ ПРОФ</v>
          </cell>
          <cell r="B45">
            <v>4024</v>
          </cell>
          <cell r="C45">
            <v>4246</v>
          </cell>
          <cell r="D45">
            <v>3767</v>
          </cell>
          <cell r="E45">
            <v>3169</v>
          </cell>
          <cell r="F45">
            <v>3619</v>
          </cell>
          <cell r="G45">
            <v>3005</v>
          </cell>
          <cell r="H45">
            <v>3395</v>
          </cell>
          <cell r="I45">
            <v>3083</v>
          </cell>
          <cell r="J45">
            <v>3508</v>
          </cell>
          <cell r="K45">
            <v>3571</v>
          </cell>
          <cell r="L45">
            <v>3421</v>
          </cell>
          <cell r="M45">
            <v>3076</v>
          </cell>
          <cell r="N45">
            <v>4386</v>
          </cell>
          <cell r="O45">
            <v>3574</v>
          </cell>
          <cell r="P45">
            <v>4421</v>
          </cell>
          <cell r="Q45">
            <v>4421</v>
          </cell>
          <cell r="R45">
            <v>3394</v>
          </cell>
          <cell r="S45">
            <v>3426</v>
          </cell>
          <cell r="T45">
            <v>3426</v>
          </cell>
          <cell r="U45">
            <v>3846</v>
          </cell>
          <cell r="V45">
            <v>3558</v>
          </cell>
          <cell r="W45">
            <v>3298</v>
          </cell>
          <cell r="X45">
            <v>3350</v>
          </cell>
          <cell r="Y45">
            <v>3552</v>
          </cell>
          <cell r="Z45">
            <v>3633</v>
          </cell>
          <cell r="AA45">
            <v>3737</v>
          </cell>
          <cell r="AB45">
            <v>2999</v>
          </cell>
          <cell r="AC45">
            <v>3400</v>
          </cell>
          <cell r="AD45">
            <v>3344</v>
          </cell>
          <cell r="AE45">
            <v>3558</v>
          </cell>
          <cell r="AF45">
            <v>3956</v>
          </cell>
          <cell r="AG45">
            <v>4370</v>
          </cell>
          <cell r="AH45">
            <v>4753</v>
          </cell>
          <cell r="AI45">
            <v>4033</v>
          </cell>
          <cell r="AJ45">
            <v>4386</v>
          </cell>
          <cell r="AK45">
            <v>3125</v>
          </cell>
          <cell r="AL45">
            <v>3588</v>
          </cell>
          <cell r="AM45">
            <v>3076</v>
          </cell>
          <cell r="AN45">
            <v>3417</v>
          </cell>
          <cell r="AO45">
            <v>3421</v>
          </cell>
          <cell r="AP45">
            <v>3991</v>
          </cell>
          <cell r="AQ45">
            <v>3266</v>
          </cell>
          <cell r="AR45">
            <v>3076</v>
          </cell>
          <cell r="AS45">
            <v>4054</v>
          </cell>
          <cell r="AT45">
            <v>3726</v>
          </cell>
          <cell r="AU45">
            <v>3125</v>
          </cell>
          <cell r="AV45">
            <v>3125</v>
          </cell>
          <cell r="AW45">
            <v>3125</v>
          </cell>
          <cell r="AX45">
            <v>3647</v>
          </cell>
          <cell r="AY45">
            <v>3243</v>
          </cell>
          <cell r="AZ45">
            <v>3125</v>
          </cell>
          <cell r="BA45">
            <v>3349</v>
          </cell>
          <cell r="BB45">
            <v>3558</v>
          </cell>
          <cell r="BC45">
            <v>4246</v>
          </cell>
          <cell r="BD45">
            <v>3125</v>
          </cell>
          <cell r="BE45">
            <v>3125</v>
          </cell>
          <cell r="BF45">
            <v>3125</v>
          </cell>
          <cell r="BG45">
            <v>4000</v>
          </cell>
          <cell r="BH45">
            <v>3533</v>
          </cell>
          <cell r="BI45">
            <v>3369</v>
          </cell>
          <cell r="BJ45">
            <v>2954</v>
          </cell>
          <cell r="BK45">
            <v>3299</v>
          </cell>
          <cell r="BL45">
            <v>3159</v>
          </cell>
          <cell r="BM45">
            <v>3151</v>
          </cell>
          <cell r="BN45">
            <v>3210</v>
          </cell>
          <cell r="BO45">
            <v>3530</v>
          </cell>
          <cell r="BP45">
            <v>3143</v>
          </cell>
          <cell r="BQ45">
            <v>3143</v>
          </cell>
          <cell r="BR45">
            <v>4447</v>
          </cell>
          <cell r="BS45">
            <v>4033</v>
          </cell>
          <cell r="BT45">
            <v>3405</v>
          </cell>
          <cell r="BU45">
            <v>3291</v>
          </cell>
          <cell r="BV45">
            <v>3213</v>
          </cell>
          <cell r="BW45">
            <v>3151</v>
          </cell>
          <cell r="BX45">
            <v>3125</v>
          </cell>
          <cell r="BY45">
            <v>3320</v>
          </cell>
          <cell r="BZ45">
            <v>3619</v>
          </cell>
          <cell r="CA45">
            <v>3594</v>
          </cell>
          <cell r="CB45">
            <v>3464</v>
          </cell>
          <cell r="CC45">
            <v>3626</v>
          </cell>
          <cell r="CD45">
            <v>4344</v>
          </cell>
          <cell r="CE45">
            <v>3425</v>
          </cell>
          <cell r="CF45">
            <v>3125</v>
          </cell>
          <cell r="CG45">
            <v>3125</v>
          </cell>
          <cell r="CH45">
            <v>3197</v>
          </cell>
          <cell r="CI45">
            <v>3400</v>
          </cell>
          <cell r="CJ45">
            <v>3125</v>
          </cell>
          <cell r="CK45">
            <v>3125</v>
          </cell>
          <cell r="CL45">
            <v>3516</v>
          </cell>
          <cell r="CM45">
            <v>3122</v>
          </cell>
          <cell r="CN45">
            <v>4000</v>
          </cell>
          <cell r="CO45">
            <v>3417</v>
          </cell>
        </row>
        <row r="46">
          <cell r="A46" t="str">
            <v>ТЕХНОВЕНТ СТАНДАРТ</v>
          </cell>
          <cell r="B46">
            <v>3268</v>
          </cell>
          <cell r="C46">
            <v>3490</v>
          </cell>
          <cell r="D46">
            <v>3235</v>
          </cell>
          <cell r="E46">
            <v>2812</v>
          </cell>
          <cell r="F46">
            <v>3011</v>
          </cell>
          <cell r="G46">
            <v>2505</v>
          </cell>
          <cell r="H46">
            <v>2807</v>
          </cell>
          <cell r="I46">
            <v>2701</v>
          </cell>
          <cell r="J46">
            <v>2928</v>
          </cell>
          <cell r="K46">
            <v>2962</v>
          </cell>
          <cell r="L46">
            <v>2822</v>
          </cell>
          <cell r="M46">
            <v>2566</v>
          </cell>
          <cell r="N46">
            <v>4008</v>
          </cell>
          <cell r="O46">
            <v>3178</v>
          </cell>
          <cell r="P46">
            <v>3795</v>
          </cell>
          <cell r="Q46">
            <v>3795</v>
          </cell>
          <cell r="R46">
            <v>2814</v>
          </cell>
          <cell r="S46">
            <v>2938</v>
          </cell>
          <cell r="T46">
            <v>2938</v>
          </cell>
          <cell r="U46">
            <v>3358</v>
          </cell>
          <cell r="V46">
            <v>3123</v>
          </cell>
          <cell r="W46">
            <v>2789</v>
          </cell>
          <cell r="X46">
            <v>2771</v>
          </cell>
          <cell r="Y46">
            <v>3109</v>
          </cell>
          <cell r="Z46">
            <v>2928</v>
          </cell>
          <cell r="AA46">
            <v>3031</v>
          </cell>
          <cell r="AB46">
            <v>2504</v>
          </cell>
          <cell r="AC46">
            <v>2800</v>
          </cell>
          <cell r="AD46">
            <v>2775</v>
          </cell>
          <cell r="AE46">
            <v>3103</v>
          </cell>
          <cell r="AF46">
            <v>3250</v>
          </cell>
          <cell r="AG46">
            <v>3662</v>
          </cell>
          <cell r="AH46">
            <v>4046</v>
          </cell>
          <cell r="AI46">
            <v>3325</v>
          </cell>
          <cell r="AJ46">
            <v>4008</v>
          </cell>
          <cell r="AK46">
            <v>2500</v>
          </cell>
          <cell r="AL46">
            <v>2979</v>
          </cell>
          <cell r="AM46">
            <v>2566</v>
          </cell>
          <cell r="AN46">
            <v>2820</v>
          </cell>
          <cell r="AO46">
            <v>2822</v>
          </cell>
          <cell r="AP46">
            <v>3476</v>
          </cell>
          <cell r="AQ46">
            <v>2707</v>
          </cell>
          <cell r="AR46">
            <v>2566</v>
          </cell>
          <cell r="AS46">
            <v>3268</v>
          </cell>
          <cell r="AT46">
            <v>3030</v>
          </cell>
          <cell r="AU46">
            <v>2500</v>
          </cell>
          <cell r="AV46">
            <v>2500</v>
          </cell>
          <cell r="AW46">
            <v>2500</v>
          </cell>
          <cell r="AX46">
            <v>3015</v>
          </cell>
          <cell r="AY46">
            <v>2704</v>
          </cell>
          <cell r="AZ46">
            <v>2500</v>
          </cell>
          <cell r="BA46">
            <v>2817</v>
          </cell>
          <cell r="BB46">
            <v>3103</v>
          </cell>
          <cell r="BC46">
            <v>3490</v>
          </cell>
          <cell r="BD46">
            <v>2500</v>
          </cell>
          <cell r="BE46">
            <v>2500</v>
          </cell>
          <cell r="BF46">
            <v>2500</v>
          </cell>
          <cell r="BG46">
            <v>3436</v>
          </cell>
          <cell r="BH46">
            <v>2990</v>
          </cell>
          <cell r="BI46">
            <v>2814</v>
          </cell>
          <cell r="BJ46">
            <v>2604</v>
          </cell>
          <cell r="BK46">
            <v>2792</v>
          </cell>
          <cell r="BL46">
            <v>2674</v>
          </cell>
          <cell r="BM46">
            <v>2611</v>
          </cell>
          <cell r="BN46">
            <v>2679</v>
          </cell>
          <cell r="BO46">
            <v>2961</v>
          </cell>
          <cell r="BP46">
            <v>2595</v>
          </cell>
          <cell r="BQ46">
            <v>2595</v>
          </cell>
          <cell r="BR46">
            <v>3739</v>
          </cell>
          <cell r="BS46">
            <v>3325</v>
          </cell>
          <cell r="BT46">
            <v>2946</v>
          </cell>
          <cell r="BU46">
            <v>2693</v>
          </cell>
          <cell r="BV46">
            <v>2672</v>
          </cell>
          <cell r="BW46">
            <v>2736</v>
          </cell>
          <cell r="BX46">
            <v>2500</v>
          </cell>
          <cell r="BY46">
            <v>2768</v>
          </cell>
          <cell r="BZ46">
            <v>3154</v>
          </cell>
          <cell r="CA46">
            <v>2976</v>
          </cell>
          <cell r="CB46">
            <v>2876</v>
          </cell>
          <cell r="CC46">
            <v>2921</v>
          </cell>
          <cell r="CD46">
            <v>3639</v>
          </cell>
          <cell r="CE46">
            <v>2826</v>
          </cell>
          <cell r="CF46">
            <v>2500</v>
          </cell>
          <cell r="CG46">
            <v>2500</v>
          </cell>
          <cell r="CH46">
            <v>2658</v>
          </cell>
          <cell r="CI46">
            <v>2800</v>
          </cell>
          <cell r="CJ46">
            <v>2500</v>
          </cell>
          <cell r="CK46">
            <v>2500</v>
          </cell>
          <cell r="CL46">
            <v>2974</v>
          </cell>
          <cell r="CM46">
            <v>2581</v>
          </cell>
          <cell r="CN46">
            <v>3400</v>
          </cell>
          <cell r="CO46">
            <v>2837</v>
          </cell>
        </row>
        <row r="47">
          <cell r="A47" t="str">
            <v>ТЕХНОВЕНТ ЭКСТРА</v>
          </cell>
          <cell r="B47">
            <v>3079</v>
          </cell>
          <cell r="C47">
            <v>3301</v>
          </cell>
          <cell r="D47">
            <v>3088</v>
          </cell>
          <cell r="E47">
            <v>2714</v>
          </cell>
          <cell r="F47">
            <v>2844</v>
          </cell>
          <cell r="G47">
            <v>2368</v>
          </cell>
          <cell r="H47">
            <v>2645</v>
          </cell>
          <cell r="I47">
            <v>2596</v>
          </cell>
          <cell r="J47">
            <v>2769</v>
          </cell>
          <cell r="K47">
            <v>2796</v>
          </cell>
          <cell r="L47">
            <v>2657</v>
          </cell>
          <cell r="M47">
            <v>2426</v>
          </cell>
          <cell r="N47">
            <v>3904</v>
          </cell>
          <cell r="O47">
            <v>3070</v>
          </cell>
          <cell r="P47">
            <v>3638</v>
          </cell>
          <cell r="Q47">
            <v>3638</v>
          </cell>
          <cell r="R47">
            <v>2654</v>
          </cell>
          <cell r="S47">
            <v>2816</v>
          </cell>
          <cell r="T47">
            <v>2816</v>
          </cell>
          <cell r="U47">
            <v>3236</v>
          </cell>
          <cell r="V47">
            <v>3003</v>
          </cell>
          <cell r="W47">
            <v>2649</v>
          </cell>
          <cell r="X47">
            <v>2612</v>
          </cell>
          <cell r="Y47">
            <v>2987</v>
          </cell>
          <cell r="Z47">
            <v>2752</v>
          </cell>
          <cell r="AA47">
            <v>2856</v>
          </cell>
          <cell r="AB47">
            <v>2372</v>
          </cell>
          <cell r="AC47">
            <v>2700</v>
          </cell>
          <cell r="AD47">
            <v>2619</v>
          </cell>
          <cell r="AE47">
            <v>2978</v>
          </cell>
          <cell r="AF47">
            <v>3073</v>
          </cell>
          <cell r="AG47">
            <v>3486</v>
          </cell>
          <cell r="AH47">
            <v>3869</v>
          </cell>
          <cell r="AI47">
            <v>3149</v>
          </cell>
          <cell r="AJ47">
            <v>3904</v>
          </cell>
          <cell r="AK47">
            <v>2344</v>
          </cell>
          <cell r="AL47">
            <v>2812</v>
          </cell>
          <cell r="AM47">
            <v>2426</v>
          </cell>
          <cell r="AN47">
            <v>2656</v>
          </cell>
          <cell r="AO47">
            <v>2657</v>
          </cell>
          <cell r="AP47">
            <v>3333</v>
          </cell>
          <cell r="AQ47">
            <v>2557</v>
          </cell>
          <cell r="AR47">
            <v>2426</v>
          </cell>
          <cell r="AS47">
            <v>3072</v>
          </cell>
          <cell r="AT47">
            <v>2856</v>
          </cell>
          <cell r="AU47">
            <v>2344</v>
          </cell>
          <cell r="AV47">
            <v>2344</v>
          </cell>
          <cell r="AW47">
            <v>2344</v>
          </cell>
          <cell r="AX47">
            <v>2840</v>
          </cell>
          <cell r="AY47">
            <v>2559</v>
          </cell>
          <cell r="AZ47">
            <v>2344</v>
          </cell>
          <cell r="BA47">
            <v>2672</v>
          </cell>
          <cell r="BB47">
            <v>2978</v>
          </cell>
          <cell r="BC47">
            <v>3301</v>
          </cell>
          <cell r="BD47">
            <v>2344</v>
          </cell>
          <cell r="BE47">
            <v>2344</v>
          </cell>
          <cell r="BF47">
            <v>2344</v>
          </cell>
          <cell r="BG47">
            <v>3296</v>
          </cell>
          <cell r="BH47">
            <v>2943</v>
          </cell>
          <cell r="BI47">
            <v>2674</v>
          </cell>
          <cell r="BJ47">
            <v>2507</v>
          </cell>
          <cell r="BK47">
            <v>2654</v>
          </cell>
          <cell r="BL47">
            <v>2543</v>
          </cell>
          <cell r="BM47">
            <v>2465</v>
          </cell>
          <cell r="BN47">
            <v>2537</v>
          </cell>
          <cell r="BO47">
            <v>2912</v>
          </cell>
          <cell r="BP47">
            <v>2447</v>
          </cell>
          <cell r="BQ47">
            <v>2447</v>
          </cell>
          <cell r="BR47">
            <v>3563</v>
          </cell>
          <cell r="BS47">
            <v>3149</v>
          </cell>
          <cell r="BT47">
            <v>2820</v>
          </cell>
          <cell r="BU47">
            <v>2529</v>
          </cell>
          <cell r="BV47">
            <v>2527</v>
          </cell>
          <cell r="BW47">
            <v>2524</v>
          </cell>
          <cell r="BX47">
            <v>2344</v>
          </cell>
          <cell r="BY47">
            <v>2616</v>
          </cell>
          <cell r="BZ47">
            <v>3027</v>
          </cell>
          <cell r="CA47">
            <v>2805</v>
          </cell>
          <cell r="CB47">
            <v>2714</v>
          </cell>
          <cell r="CC47">
            <v>2745</v>
          </cell>
          <cell r="CD47">
            <v>3463</v>
          </cell>
          <cell r="CE47">
            <v>2662</v>
          </cell>
          <cell r="CF47">
            <v>2344</v>
          </cell>
          <cell r="CG47">
            <v>2344</v>
          </cell>
          <cell r="CH47">
            <v>2513</v>
          </cell>
          <cell r="CI47">
            <v>2700</v>
          </cell>
          <cell r="CJ47">
            <v>2344</v>
          </cell>
          <cell r="CK47">
            <v>2344</v>
          </cell>
          <cell r="CL47">
            <v>2926</v>
          </cell>
          <cell r="CM47">
            <v>2436</v>
          </cell>
          <cell r="CN47">
            <v>3300</v>
          </cell>
          <cell r="CO47">
            <v>2678</v>
          </cell>
        </row>
        <row r="48">
          <cell r="A48" t="str">
            <v>ТЕХНОЛАЙТ ОПТИМА</v>
          </cell>
          <cell r="B48">
            <v>1934</v>
          </cell>
          <cell r="C48">
            <v>2141</v>
          </cell>
          <cell r="D48">
            <v>1953</v>
          </cell>
          <cell r="E48">
            <v>1430</v>
          </cell>
          <cell r="F48">
            <v>1588</v>
          </cell>
          <cell r="G48">
            <v>1617</v>
          </cell>
          <cell r="H48">
            <v>1455</v>
          </cell>
          <cell r="I48">
            <v>1536</v>
          </cell>
          <cell r="J48">
            <v>1675</v>
          </cell>
          <cell r="K48">
            <v>1415</v>
          </cell>
          <cell r="L48">
            <v>1452</v>
          </cell>
          <cell r="M48">
            <v>1601</v>
          </cell>
          <cell r="N48">
            <v>2885</v>
          </cell>
          <cell r="O48">
            <v>1646</v>
          </cell>
          <cell r="P48">
            <v>2641</v>
          </cell>
          <cell r="Q48">
            <v>2641</v>
          </cell>
          <cell r="R48">
            <v>1518</v>
          </cell>
          <cell r="S48">
            <v>2302</v>
          </cell>
          <cell r="T48">
            <v>2302</v>
          </cell>
          <cell r="U48">
            <v>2722</v>
          </cell>
          <cell r="V48">
            <v>1528</v>
          </cell>
          <cell r="W48">
            <v>1903</v>
          </cell>
          <cell r="X48">
            <v>1544</v>
          </cell>
          <cell r="Y48">
            <v>1529</v>
          </cell>
          <cell r="Z48">
            <v>1934</v>
          </cell>
          <cell r="AA48">
            <v>2038</v>
          </cell>
          <cell r="AB48">
            <v>1339</v>
          </cell>
          <cell r="AC48">
            <v>1700</v>
          </cell>
          <cell r="AD48">
            <v>1533</v>
          </cell>
          <cell r="AE48">
            <v>1506</v>
          </cell>
          <cell r="AF48">
            <v>1855</v>
          </cell>
          <cell r="AG48">
            <v>2247</v>
          </cell>
          <cell r="AH48">
            <v>2610</v>
          </cell>
          <cell r="AI48">
            <v>1928</v>
          </cell>
          <cell r="AJ48">
            <v>2885</v>
          </cell>
          <cell r="AK48">
            <v>1250</v>
          </cell>
          <cell r="AL48">
            <v>1601</v>
          </cell>
          <cell r="AM48">
            <v>1601</v>
          </cell>
          <cell r="AN48">
            <v>1536</v>
          </cell>
          <cell r="AO48">
            <v>1452</v>
          </cell>
          <cell r="AP48">
            <v>2234</v>
          </cell>
          <cell r="AQ48">
            <v>1331</v>
          </cell>
          <cell r="AR48">
            <v>1571</v>
          </cell>
          <cell r="AS48">
            <v>1988</v>
          </cell>
          <cell r="AT48">
            <v>1612</v>
          </cell>
          <cell r="AU48">
            <v>1250</v>
          </cell>
          <cell r="AV48">
            <v>1250</v>
          </cell>
          <cell r="AW48">
            <v>1250</v>
          </cell>
          <cell r="AX48">
            <v>1583</v>
          </cell>
          <cell r="AY48">
            <v>1302</v>
          </cell>
          <cell r="AZ48">
            <v>1250</v>
          </cell>
          <cell r="BA48">
            <v>1695</v>
          </cell>
          <cell r="BB48">
            <v>1506</v>
          </cell>
          <cell r="BC48">
            <v>2141</v>
          </cell>
          <cell r="BD48">
            <v>1250</v>
          </cell>
          <cell r="BE48">
            <v>1250</v>
          </cell>
          <cell r="BF48">
            <v>1250</v>
          </cell>
          <cell r="BG48">
            <v>2284</v>
          </cell>
          <cell r="BH48">
            <v>1704</v>
          </cell>
          <cell r="BI48">
            <v>1702</v>
          </cell>
          <cell r="BJ48">
            <v>1377</v>
          </cell>
          <cell r="BK48">
            <v>1617</v>
          </cell>
          <cell r="BL48">
            <v>1776</v>
          </cell>
          <cell r="BM48">
            <v>1290</v>
          </cell>
          <cell r="BN48">
            <v>1302</v>
          </cell>
          <cell r="BO48">
            <v>1625</v>
          </cell>
          <cell r="BP48">
            <v>1253</v>
          </cell>
          <cell r="BQ48">
            <v>1253</v>
          </cell>
          <cell r="BR48">
            <v>2319</v>
          </cell>
          <cell r="BS48">
            <v>1928</v>
          </cell>
          <cell r="BT48">
            <v>1428</v>
          </cell>
          <cell r="BU48">
            <v>1457</v>
          </cell>
          <cell r="BV48">
            <v>1302</v>
          </cell>
          <cell r="BW48">
            <v>1323</v>
          </cell>
          <cell r="BX48">
            <v>1250</v>
          </cell>
          <cell r="BY48">
            <v>1718</v>
          </cell>
          <cell r="BZ48">
            <v>1528</v>
          </cell>
          <cell r="CA48">
            <v>1388</v>
          </cell>
          <cell r="CB48">
            <v>1561</v>
          </cell>
          <cell r="CC48">
            <v>1927</v>
          </cell>
          <cell r="CD48">
            <v>2645</v>
          </cell>
          <cell r="CE48">
            <v>1479</v>
          </cell>
          <cell r="CF48">
            <v>1250</v>
          </cell>
          <cell r="CG48">
            <v>1250</v>
          </cell>
          <cell r="CH48">
            <v>1259</v>
          </cell>
          <cell r="CI48">
            <v>1700</v>
          </cell>
          <cell r="CJ48">
            <v>1250</v>
          </cell>
          <cell r="CK48">
            <v>1250</v>
          </cell>
          <cell r="CL48">
            <v>1689</v>
          </cell>
          <cell r="CM48">
            <v>1266</v>
          </cell>
          <cell r="CN48">
            <v>2250</v>
          </cell>
          <cell r="CO48">
            <v>1600</v>
          </cell>
        </row>
        <row r="49">
          <cell r="A49" t="str">
            <v>ТЕХНОЛАЙТ ЭКСТРА</v>
          </cell>
          <cell r="B49">
            <v>1766</v>
          </cell>
          <cell r="C49">
            <v>1973</v>
          </cell>
          <cell r="D49">
            <v>1831</v>
          </cell>
          <cell r="E49">
            <v>1336</v>
          </cell>
          <cell r="F49">
            <v>1345</v>
          </cell>
          <cell r="G49">
            <v>1298</v>
          </cell>
          <cell r="H49">
            <v>1313</v>
          </cell>
          <cell r="I49">
            <v>1320</v>
          </cell>
          <cell r="J49">
            <v>1461</v>
          </cell>
          <cell r="K49">
            <v>1226</v>
          </cell>
          <cell r="L49">
            <v>1317</v>
          </cell>
          <cell r="M49">
            <v>1350</v>
          </cell>
          <cell r="N49">
            <v>2603</v>
          </cell>
          <cell r="O49">
            <v>1606</v>
          </cell>
          <cell r="P49">
            <v>2507</v>
          </cell>
          <cell r="Q49">
            <v>2507</v>
          </cell>
          <cell r="R49">
            <v>1296</v>
          </cell>
          <cell r="S49">
            <v>2179</v>
          </cell>
          <cell r="T49">
            <v>2179</v>
          </cell>
          <cell r="U49">
            <v>2599</v>
          </cell>
          <cell r="V49">
            <v>1474</v>
          </cell>
          <cell r="W49">
            <v>1758</v>
          </cell>
          <cell r="X49">
            <v>1342</v>
          </cell>
          <cell r="Y49">
            <v>1474</v>
          </cell>
          <cell r="Z49">
            <v>1754</v>
          </cell>
          <cell r="AA49">
            <v>1858</v>
          </cell>
          <cell r="AB49">
            <v>1187</v>
          </cell>
          <cell r="AC49">
            <v>1600</v>
          </cell>
          <cell r="AD49">
            <v>1280</v>
          </cell>
          <cell r="AE49">
            <v>1435</v>
          </cell>
          <cell r="AF49">
            <v>1712</v>
          </cell>
          <cell r="AG49">
            <v>2103</v>
          </cell>
          <cell r="AH49">
            <v>2466</v>
          </cell>
          <cell r="AI49">
            <v>1784</v>
          </cell>
          <cell r="AJ49">
            <v>2603</v>
          </cell>
          <cell r="AK49">
            <v>1200</v>
          </cell>
          <cell r="AL49">
            <v>1346</v>
          </cell>
          <cell r="AM49">
            <v>1350</v>
          </cell>
          <cell r="AN49">
            <v>1299</v>
          </cell>
          <cell r="AO49">
            <v>1317</v>
          </cell>
          <cell r="AP49">
            <v>2120</v>
          </cell>
          <cell r="AQ49">
            <v>1203</v>
          </cell>
          <cell r="AR49">
            <v>1325</v>
          </cell>
          <cell r="AS49">
            <v>1825</v>
          </cell>
          <cell r="AT49">
            <v>1476</v>
          </cell>
          <cell r="AU49">
            <v>1200</v>
          </cell>
          <cell r="AV49">
            <v>1200</v>
          </cell>
          <cell r="AW49">
            <v>1200</v>
          </cell>
          <cell r="AX49">
            <v>1265</v>
          </cell>
          <cell r="AY49">
            <v>1182</v>
          </cell>
          <cell r="AZ49">
            <v>1200</v>
          </cell>
          <cell r="BA49">
            <v>1566</v>
          </cell>
          <cell r="BB49">
            <v>1435</v>
          </cell>
          <cell r="BC49">
            <v>1973</v>
          </cell>
          <cell r="BD49">
            <v>1200</v>
          </cell>
          <cell r="BE49">
            <v>1200</v>
          </cell>
          <cell r="BF49">
            <v>1200</v>
          </cell>
          <cell r="BG49">
            <v>2170</v>
          </cell>
          <cell r="BH49">
            <v>1562</v>
          </cell>
          <cell r="BI49">
            <v>1549</v>
          </cell>
          <cell r="BJ49">
            <v>1341</v>
          </cell>
          <cell r="BK49">
            <v>1501</v>
          </cell>
          <cell r="BL49">
            <v>1565</v>
          </cell>
          <cell r="BM49">
            <v>1152</v>
          </cell>
          <cell r="BN49">
            <v>1206</v>
          </cell>
          <cell r="BO49">
            <v>1485</v>
          </cell>
          <cell r="BP49">
            <v>1089</v>
          </cell>
          <cell r="BQ49">
            <v>1089</v>
          </cell>
          <cell r="BR49">
            <v>2176</v>
          </cell>
          <cell r="BS49">
            <v>1784</v>
          </cell>
          <cell r="BT49">
            <v>1378</v>
          </cell>
          <cell r="BU49">
            <v>1280</v>
          </cell>
          <cell r="BV49">
            <v>1233</v>
          </cell>
          <cell r="BW49">
            <v>1237</v>
          </cell>
          <cell r="BX49">
            <v>1200</v>
          </cell>
          <cell r="BY49">
            <v>1316</v>
          </cell>
          <cell r="BZ49">
            <v>1472</v>
          </cell>
          <cell r="CA49">
            <v>1258</v>
          </cell>
          <cell r="CB49">
            <v>1313</v>
          </cell>
          <cell r="CC49">
            <v>1747</v>
          </cell>
          <cell r="CD49">
            <v>2465</v>
          </cell>
          <cell r="CE49">
            <v>1327</v>
          </cell>
          <cell r="CF49">
            <v>1200</v>
          </cell>
          <cell r="CG49">
            <v>1200</v>
          </cell>
          <cell r="CH49">
            <v>1142</v>
          </cell>
          <cell r="CI49">
            <v>1600</v>
          </cell>
          <cell r="CJ49">
            <v>1200</v>
          </cell>
          <cell r="CK49">
            <v>1200</v>
          </cell>
          <cell r="CL49">
            <v>1548</v>
          </cell>
          <cell r="CM49">
            <v>1131</v>
          </cell>
          <cell r="CN49">
            <v>2200</v>
          </cell>
          <cell r="CO49">
            <v>1361</v>
          </cell>
        </row>
        <row r="50">
          <cell r="A50" t="str">
            <v>ТЕХНОЛАЙТ ЭКСТРА 33</v>
          </cell>
          <cell r="N50">
            <v>2075</v>
          </cell>
          <cell r="AJ50">
            <v>2075</v>
          </cell>
        </row>
        <row r="51">
          <cell r="A51" t="str">
            <v>ТЕХНОЛАЙТ ЭКСТРА кат А</v>
          </cell>
          <cell r="B51">
            <v>1766</v>
          </cell>
          <cell r="C51">
            <v>1973</v>
          </cell>
          <cell r="D51">
            <v>1831</v>
          </cell>
          <cell r="E51">
            <v>1336</v>
          </cell>
          <cell r="F51">
            <v>1345</v>
          </cell>
          <cell r="G51">
            <v>1298</v>
          </cell>
          <cell r="H51">
            <v>1313</v>
          </cell>
          <cell r="I51">
            <v>1320</v>
          </cell>
          <cell r="J51">
            <v>1461</v>
          </cell>
          <cell r="K51">
            <v>1226</v>
          </cell>
          <cell r="L51">
            <v>1317</v>
          </cell>
          <cell r="M51">
            <v>1350</v>
          </cell>
          <cell r="N51">
            <v>2672</v>
          </cell>
          <cell r="O51">
            <v>1606</v>
          </cell>
          <cell r="P51">
            <v>2507</v>
          </cell>
          <cell r="Q51">
            <v>2507</v>
          </cell>
          <cell r="R51">
            <v>1296</v>
          </cell>
          <cell r="S51">
            <v>2179</v>
          </cell>
          <cell r="T51">
            <v>2179</v>
          </cell>
          <cell r="U51">
            <v>2599</v>
          </cell>
          <cell r="V51">
            <v>1474</v>
          </cell>
          <cell r="W51">
            <v>1758</v>
          </cell>
          <cell r="X51">
            <v>1342</v>
          </cell>
          <cell r="Y51">
            <v>1474</v>
          </cell>
          <cell r="Z51">
            <v>1754</v>
          </cell>
          <cell r="AA51">
            <v>1858</v>
          </cell>
          <cell r="AB51">
            <v>1187</v>
          </cell>
          <cell r="AC51">
            <v>1500</v>
          </cell>
          <cell r="AD51">
            <v>1280</v>
          </cell>
          <cell r="AE51">
            <v>1435</v>
          </cell>
          <cell r="AF51">
            <v>1712</v>
          </cell>
          <cell r="AG51">
            <v>2103</v>
          </cell>
          <cell r="AH51">
            <v>2466</v>
          </cell>
          <cell r="AI51">
            <v>1784</v>
          </cell>
          <cell r="AJ51">
            <v>2672</v>
          </cell>
          <cell r="AK51">
            <v>1100</v>
          </cell>
          <cell r="AL51">
            <v>1346</v>
          </cell>
          <cell r="AM51">
            <v>1350</v>
          </cell>
          <cell r="AN51">
            <v>1299</v>
          </cell>
          <cell r="AO51">
            <v>1317</v>
          </cell>
          <cell r="AP51">
            <v>2120</v>
          </cell>
          <cell r="AQ51">
            <v>1203</v>
          </cell>
          <cell r="AR51">
            <v>1325</v>
          </cell>
          <cell r="AS51">
            <v>1825</v>
          </cell>
          <cell r="AT51">
            <v>1476</v>
          </cell>
          <cell r="AU51">
            <v>1100</v>
          </cell>
          <cell r="AV51">
            <v>1100</v>
          </cell>
          <cell r="AW51">
            <v>1100</v>
          </cell>
          <cell r="AX51">
            <v>1265</v>
          </cell>
          <cell r="AY51">
            <v>1182</v>
          </cell>
          <cell r="AZ51">
            <v>1100</v>
          </cell>
          <cell r="BA51">
            <v>1566</v>
          </cell>
          <cell r="BB51">
            <v>1435</v>
          </cell>
          <cell r="BC51">
            <v>1973</v>
          </cell>
          <cell r="BD51">
            <v>1100</v>
          </cell>
          <cell r="BE51">
            <v>1100</v>
          </cell>
          <cell r="BF51">
            <v>1100</v>
          </cell>
          <cell r="BG51">
            <v>2170</v>
          </cell>
          <cell r="BH51">
            <v>1562</v>
          </cell>
          <cell r="BI51">
            <v>1549</v>
          </cell>
          <cell r="BJ51">
            <v>1341</v>
          </cell>
          <cell r="BK51">
            <v>1501</v>
          </cell>
          <cell r="BL51">
            <v>1490</v>
          </cell>
          <cell r="BM51">
            <v>1152</v>
          </cell>
          <cell r="BN51">
            <v>1206</v>
          </cell>
          <cell r="BO51">
            <v>1485</v>
          </cell>
          <cell r="BP51">
            <v>1089</v>
          </cell>
          <cell r="BQ51">
            <v>1089</v>
          </cell>
          <cell r="BR51">
            <v>2176</v>
          </cell>
          <cell r="BS51">
            <v>1784</v>
          </cell>
          <cell r="BT51">
            <v>1378</v>
          </cell>
          <cell r="BU51">
            <v>1280</v>
          </cell>
          <cell r="BV51">
            <v>1233</v>
          </cell>
          <cell r="BW51">
            <v>1237</v>
          </cell>
          <cell r="BX51">
            <v>1100</v>
          </cell>
          <cell r="BY51">
            <v>1316</v>
          </cell>
          <cell r="BZ51">
            <v>1472</v>
          </cell>
          <cell r="CA51">
            <v>1258</v>
          </cell>
          <cell r="CB51">
            <v>1313</v>
          </cell>
          <cell r="CC51">
            <v>1747</v>
          </cell>
          <cell r="CD51">
            <v>2465</v>
          </cell>
          <cell r="CE51">
            <v>1327</v>
          </cell>
          <cell r="CF51">
            <v>1100</v>
          </cell>
          <cell r="CG51">
            <v>1100</v>
          </cell>
          <cell r="CH51">
            <v>1142</v>
          </cell>
          <cell r="CI51">
            <v>1500</v>
          </cell>
          <cell r="CJ51">
            <v>1100</v>
          </cell>
          <cell r="CK51">
            <v>1100</v>
          </cell>
          <cell r="CL51">
            <v>1548</v>
          </cell>
          <cell r="CM51">
            <v>1131</v>
          </cell>
          <cell r="CN51">
            <v>2100</v>
          </cell>
          <cell r="CO51">
            <v>1361</v>
          </cell>
        </row>
        <row r="52">
          <cell r="A52" t="str">
            <v>ТЕХНОРУФ 45</v>
          </cell>
          <cell r="B52">
            <v>5315</v>
          </cell>
          <cell r="C52">
            <v>5537</v>
          </cell>
          <cell r="D52">
            <v>5352</v>
          </cell>
          <cell r="E52">
            <v>4464</v>
          </cell>
          <cell r="F52">
            <v>4476</v>
          </cell>
          <cell r="G52">
            <v>4684</v>
          </cell>
          <cell r="H52">
            <v>4741</v>
          </cell>
          <cell r="I52">
            <v>4258</v>
          </cell>
          <cell r="J52">
            <v>4683</v>
          </cell>
          <cell r="K52">
            <v>4722</v>
          </cell>
          <cell r="L52">
            <v>4867</v>
          </cell>
          <cell r="M52">
            <v>5070</v>
          </cell>
          <cell r="N52">
            <v>5676</v>
          </cell>
          <cell r="O52">
            <v>5115</v>
          </cell>
          <cell r="P52">
            <v>5263</v>
          </cell>
          <cell r="Q52">
            <v>5263</v>
          </cell>
          <cell r="R52">
            <v>4787</v>
          </cell>
          <cell r="S52">
            <v>4430</v>
          </cell>
          <cell r="T52">
            <v>4430</v>
          </cell>
          <cell r="U52">
            <v>4850</v>
          </cell>
          <cell r="V52">
            <v>4925</v>
          </cell>
          <cell r="W52">
            <v>4633</v>
          </cell>
          <cell r="X52">
            <v>4978</v>
          </cell>
          <cell r="Y52">
            <v>4931</v>
          </cell>
          <cell r="Z52">
            <v>5235</v>
          </cell>
          <cell r="AA52">
            <v>5339</v>
          </cell>
          <cell r="AB52">
            <v>4412</v>
          </cell>
          <cell r="AC52">
            <v>4600</v>
          </cell>
          <cell r="AD52">
            <v>4581</v>
          </cell>
          <cell r="AE52">
            <v>5118</v>
          </cell>
          <cell r="AF52">
            <v>5204</v>
          </cell>
          <cell r="AG52">
            <v>5618</v>
          </cell>
          <cell r="AH52">
            <v>6001</v>
          </cell>
          <cell r="AI52">
            <v>5280</v>
          </cell>
          <cell r="AJ52">
            <v>5676</v>
          </cell>
          <cell r="AK52">
            <v>4376</v>
          </cell>
          <cell r="AL52">
            <v>4518</v>
          </cell>
          <cell r="AM52">
            <v>5070</v>
          </cell>
          <cell r="AN52">
            <v>4638</v>
          </cell>
          <cell r="AO52">
            <v>4867</v>
          </cell>
          <cell r="AP52">
            <v>5645</v>
          </cell>
          <cell r="AQ52">
            <v>4402</v>
          </cell>
          <cell r="AR52">
            <v>5070</v>
          </cell>
          <cell r="AS52">
            <v>5410</v>
          </cell>
          <cell r="AT52">
            <v>5244</v>
          </cell>
          <cell r="AU52">
            <v>4376</v>
          </cell>
          <cell r="AV52">
            <v>4376</v>
          </cell>
          <cell r="AW52">
            <v>4376</v>
          </cell>
          <cell r="AX52">
            <v>4599</v>
          </cell>
          <cell r="AY52">
            <v>4343</v>
          </cell>
          <cell r="AZ52">
            <v>4376</v>
          </cell>
          <cell r="BA52">
            <v>5052</v>
          </cell>
          <cell r="BB52">
            <v>5118</v>
          </cell>
          <cell r="BC52">
            <v>5537</v>
          </cell>
          <cell r="BD52">
            <v>4376</v>
          </cell>
          <cell r="BE52">
            <v>4376</v>
          </cell>
          <cell r="BF52">
            <v>4376</v>
          </cell>
          <cell r="BG52">
            <v>4780</v>
          </cell>
          <cell r="BH52">
            <v>4533</v>
          </cell>
          <cell r="BI52">
            <v>5143</v>
          </cell>
          <cell r="BJ52">
            <v>4085</v>
          </cell>
          <cell r="BK52">
            <v>5073</v>
          </cell>
          <cell r="BL52">
            <v>4629</v>
          </cell>
          <cell r="BM52">
            <v>4523</v>
          </cell>
          <cell r="BN52">
            <v>4221</v>
          </cell>
          <cell r="BO52">
            <v>4371</v>
          </cell>
          <cell r="BP52">
            <v>4471</v>
          </cell>
          <cell r="BQ52">
            <v>4471</v>
          </cell>
          <cell r="BR52">
            <v>5694</v>
          </cell>
          <cell r="BS52">
            <v>5280</v>
          </cell>
          <cell r="BT52">
            <v>4980</v>
          </cell>
          <cell r="BU52">
            <v>4808</v>
          </cell>
          <cell r="BV52">
            <v>4813</v>
          </cell>
          <cell r="BW52">
            <v>4223</v>
          </cell>
          <cell r="BX52">
            <v>4376</v>
          </cell>
          <cell r="BY52">
            <v>4792</v>
          </cell>
          <cell r="BZ52">
            <v>5025</v>
          </cell>
          <cell r="CA52">
            <v>4384</v>
          </cell>
          <cell r="CB52">
            <v>4730</v>
          </cell>
          <cell r="CC52">
            <v>5228</v>
          </cell>
          <cell r="CD52">
            <v>5946</v>
          </cell>
          <cell r="CE52">
            <v>4620</v>
          </cell>
          <cell r="CF52">
            <v>4376</v>
          </cell>
          <cell r="CG52">
            <v>4376</v>
          </cell>
          <cell r="CH52">
            <v>4433</v>
          </cell>
          <cell r="CI52">
            <v>4600</v>
          </cell>
          <cell r="CJ52">
            <v>4376</v>
          </cell>
          <cell r="CK52">
            <v>4376</v>
          </cell>
          <cell r="CL52">
            <v>4516</v>
          </cell>
          <cell r="CM52">
            <v>4493</v>
          </cell>
          <cell r="CN52">
            <v>5200</v>
          </cell>
          <cell r="CO52">
            <v>4810</v>
          </cell>
        </row>
        <row r="53">
          <cell r="A53" t="str">
            <v>ТЕХНОРУФ В ОПТИМА</v>
          </cell>
          <cell r="B53">
            <v>6672</v>
          </cell>
          <cell r="C53">
            <v>6895</v>
          </cell>
          <cell r="D53">
            <v>6610</v>
          </cell>
          <cell r="E53">
            <v>5452</v>
          </cell>
          <cell r="F53">
            <v>5752</v>
          </cell>
          <cell r="G53">
            <v>6023</v>
          </cell>
          <cell r="H53">
            <v>6128</v>
          </cell>
          <cell r="I53">
            <v>5266</v>
          </cell>
          <cell r="J53">
            <v>6003</v>
          </cell>
          <cell r="K53">
            <v>6086</v>
          </cell>
          <cell r="L53">
            <v>6303</v>
          </cell>
          <cell r="M53">
            <v>6397</v>
          </cell>
          <cell r="N53">
            <v>6704</v>
          </cell>
          <cell r="O53">
            <v>6227</v>
          </cell>
          <cell r="P53">
            <v>6328</v>
          </cell>
          <cell r="Q53">
            <v>6328</v>
          </cell>
          <cell r="R53">
            <v>6174</v>
          </cell>
          <cell r="S53">
            <v>5333</v>
          </cell>
          <cell r="T53">
            <v>5333</v>
          </cell>
          <cell r="U53">
            <v>5753</v>
          </cell>
          <cell r="V53">
            <v>6076</v>
          </cell>
          <cell r="W53">
            <v>5885</v>
          </cell>
          <cell r="X53">
            <v>6434</v>
          </cell>
          <cell r="Y53">
            <v>6102</v>
          </cell>
          <cell r="Z53">
            <v>6608</v>
          </cell>
          <cell r="AA53">
            <v>6712</v>
          </cell>
          <cell r="AB53">
            <v>5666</v>
          </cell>
          <cell r="AC53">
            <v>5800</v>
          </cell>
          <cell r="AD53">
            <v>5902</v>
          </cell>
          <cell r="AE53">
            <v>6356</v>
          </cell>
          <cell r="AF53">
            <v>6485</v>
          </cell>
          <cell r="AG53">
            <v>6899</v>
          </cell>
          <cell r="AH53">
            <v>7281</v>
          </cell>
          <cell r="AI53">
            <v>6561</v>
          </cell>
          <cell r="AJ53">
            <v>6704</v>
          </cell>
          <cell r="AK53">
            <v>5626</v>
          </cell>
          <cell r="AL53">
            <v>5816</v>
          </cell>
          <cell r="AM53">
            <v>6397</v>
          </cell>
          <cell r="AN53">
            <v>6003</v>
          </cell>
          <cell r="AO53">
            <v>6303</v>
          </cell>
          <cell r="AP53">
            <v>7008</v>
          </cell>
          <cell r="AQ53">
            <v>5677</v>
          </cell>
          <cell r="AR53">
            <v>6397</v>
          </cell>
          <cell r="AS53">
            <v>6825</v>
          </cell>
          <cell r="AT53">
            <v>6582</v>
          </cell>
          <cell r="AU53">
            <v>5626</v>
          </cell>
          <cell r="AV53">
            <v>5626</v>
          </cell>
          <cell r="AW53">
            <v>5626</v>
          </cell>
          <cell r="AX53">
            <v>5935</v>
          </cell>
          <cell r="AY53">
            <v>5576</v>
          </cell>
          <cell r="AZ53">
            <v>5626</v>
          </cell>
          <cell r="BA53">
            <v>6455</v>
          </cell>
          <cell r="BB53">
            <v>6356</v>
          </cell>
          <cell r="BC53">
            <v>6895</v>
          </cell>
          <cell r="BD53">
            <v>5626</v>
          </cell>
          <cell r="BE53">
            <v>5626</v>
          </cell>
          <cell r="BF53">
            <v>5626</v>
          </cell>
          <cell r="BG53">
            <v>5744</v>
          </cell>
          <cell r="BH53">
            <v>5598</v>
          </cell>
          <cell r="BI53">
            <v>6446</v>
          </cell>
          <cell r="BJ53">
            <v>4934</v>
          </cell>
          <cell r="BK53">
            <v>6454</v>
          </cell>
          <cell r="BL53">
            <v>5884</v>
          </cell>
          <cell r="BM53">
            <v>5841</v>
          </cell>
          <cell r="BN53">
            <v>5412</v>
          </cell>
          <cell r="BO53">
            <v>5437</v>
          </cell>
          <cell r="BP53">
            <v>5787</v>
          </cell>
          <cell r="BQ53">
            <v>5787</v>
          </cell>
          <cell r="BR53">
            <v>6974</v>
          </cell>
          <cell r="BS53">
            <v>6561</v>
          </cell>
          <cell r="BT53">
            <v>6230</v>
          </cell>
          <cell r="BU53">
            <v>6262</v>
          </cell>
          <cell r="BV53">
            <v>6197</v>
          </cell>
          <cell r="BW53">
            <v>5371</v>
          </cell>
          <cell r="BX53">
            <v>5626</v>
          </cell>
          <cell r="BY53">
            <v>6155</v>
          </cell>
          <cell r="BZ53">
            <v>6241</v>
          </cell>
          <cell r="CA53">
            <v>5658</v>
          </cell>
          <cell r="CB53">
            <v>6089</v>
          </cell>
          <cell r="CC53">
            <v>6601</v>
          </cell>
          <cell r="CD53">
            <v>7320</v>
          </cell>
          <cell r="CE53">
            <v>5978</v>
          </cell>
          <cell r="CF53">
            <v>5626</v>
          </cell>
          <cell r="CG53">
            <v>5626</v>
          </cell>
          <cell r="CH53">
            <v>5708</v>
          </cell>
          <cell r="CI53">
            <v>5800</v>
          </cell>
          <cell r="CJ53">
            <v>5626</v>
          </cell>
          <cell r="CK53">
            <v>5626</v>
          </cell>
          <cell r="CL53">
            <v>5581</v>
          </cell>
          <cell r="CM53">
            <v>5811</v>
          </cell>
          <cell r="CN53">
            <v>6300</v>
          </cell>
          <cell r="CO53">
            <v>6197</v>
          </cell>
        </row>
        <row r="54">
          <cell r="A54" t="str">
            <v>ТЕХНОРУФ В ОПТИМА 30мм</v>
          </cell>
          <cell r="D54">
            <v>6898</v>
          </cell>
          <cell r="E54">
            <v>5663</v>
          </cell>
          <cell r="F54">
            <v>6023</v>
          </cell>
          <cell r="G54">
            <v>6307</v>
          </cell>
          <cell r="H54">
            <v>6423</v>
          </cell>
          <cell r="I54">
            <v>5482</v>
          </cell>
          <cell r="J54">
            <v>6283</v>
          </cell>
          <cell r="K54">
            <v>6377</v>
          </cell>
          <cell r="L54">
            <v>6608</v>
          </cell>
          <cell r="M54">
            <v>6699</v>
          </cell>
          <cell r="N54">
            <v>6923</v>
          </cell>
          <cell r="O54">
            <v>6464</v>
          </cell>
          <cell r="R54">
            <v>6469</v>
          </cell>
          <cell r="V54">
            <v>6321</v>
          </cell>
          <cell r="W54">
            <v>6152</v>
          </cell>
          <cell r="X54">
            <v>6744</v>
          </cell>
          <cell r="Y54">
            <v>6349</v>
          </cell>
          <cell r="AB54">
            <v>5930</v>
          </cell>
          <cell r="AC54">
            <v>6090</v>
          </cell>
          <cell r="AD54">
            <v>6183</v>
          </cell>
          <cell r="AE54">
            <v>6619</v>
          </cell>
          <cell r="AJ54">
            <v>6923</v>
          </cell>
          <cell r="AK54">
            <v>5907</v>
          </cell>
          <cell r="AL54">
            <v>6092</v>
          </cell>
          <cell r="AM54">
            <v>6699</v>
          </cell>
          <cell r="AN54">
            <v>6293</v>
          </cell>
          <cell r="AO54">
            <v>6608</v>
          </cell>
          <cell r="AP54">
            <v>7298</v>
          </cell>
          <cell r="AQ54">
            <v>5946</v>
          </cell>
          <cell r="AR54">
            <v>6699</v>
          </cell>
          <cell r="AU54">
            <v>5907</v>
          </cell>
          <cell r="AV54">
            <v>5907</v>
          </cell>
          <cell r="AW54">
            <v>5907</v>
          </cell>
          <cell r="AX54">
            <v>6220</v>
          </cell>
          <cell r="AY54">
            <v>5835</v>
          </cell>
          <cell r="AZ54">
            <v>5907</v>
          </cell>
          <cell r="BA54">
            <v>6754</v>
          </cell>
          <cell r="BB54">
            <v>6619</v>
          </cell>
          <cell r="BD54">
            <v>5907</v>
          </cell>
          <cell r="BE54">
            <v>5907</v>
          </cell>
          <cell r="BF54">
            <v>5907</v>
          </cell>
          <cell r="BH54">
            <v>5945</v>
          </cell>
          <cell r="BI54">
            <v>6609</v>
          </cell>
          <cell r="BJ54">
            <v>5115</v>
          </cell>
          <cell r="BK54">
            <v>6749</v>
          </cell>
          <cell r="BL54">
            <v>6148</v>
          </cell>
          <cell r="BM54">
            <v>6118</v>
          </cell>
          <cell r="BN54">
            <v>5663</v>
          </cell>
          <cell r="BO54">
            <v>5783</v>
          </cell>
          <cell r="BP54">
            <v>6065</v>
          </cell>
          <cell r="BQ54">
            <v>6065</v>
          </cell>
          <cell r="BT54">
            <v>6496</v>
          </cell>
          <cell r="BU54">
            <v>6572</v>
          </cell>
          <cell r="BV54">
            <v>6489</v>
          </cell>
          <cell r="BW54">
            <v>5612</v>
          </cell>
          <cell r="BX54">
            <v>5907</v>
          </cell>
          <cell r="BY54">
            <v>6445</v>
          </cell>
          <cell r="BZ54">
            <v>6500</v>
          </cell>
          <cell r="CA54">
            <v>5930</v>
          </cell>
          <cell r="CB54">
            <v>6378</v>
          </cell>
          <cell r="CE54">
            <v>6268</v>
          </cell>
          <cell r="CF54">
            <v>5907</v>
          </cell>
          <cell r="CG54">
            <v>5907</v>
          </cell>
          <cell r="CH54">
            <v>5977</v>
          </cell>
          <cell r="CI54">
            <v>6090</v>
          </cell>
          <cell r="CJ54">
            <v>5907</v>
          </cell>
          <cell r="CK54">
            <v>5907</v>
          </cell>
          <cell r="CL54">
            <v>5928</v>
          </cell>
          <cell r="CM54">
            <v>6089</v>
          </cell>
          <cell r="CN54">
            <v>6615</v>
          </cell>
          <cell r="CO54">
            <v>6492</v>
          </cell>
        </row>
        <row r="55">
          <cell r="A55" t="str">
            <v>ТЕХНОРУФ В ПРОФ</v>
          </cell>
          <cell r="B55">
            <v>7020</v>
          </cell>
          <cell r="C55">
            <v>7242</v>
          </cell>
          <cell r="D55">
            <v>6922</v>
          </cell>
          <cell r="E55">
            <v>5681</v>
          </cell>
          <cell r="F55">
            <v>6045</v>
          </cell>
          <cell r="G55">
            <v>6330</v>
          </cell>
          <cell r="H55">
            <v>6447</v>
          </cell>
          <cell r="I55">
            <v>5499</v>
          </cell>
          <cell r="J55">
            <v>6306</v>
          </cell>
          <cell r="K55">
            <v>6401</v>
          </cell>
          <cell r="L55">
            <v>6634</v>
          </cell>
          <cell r="M55">
            <v>6724</v>
          </cell>
          <cell r="N55">
            <v>6941</v>
          </cell>
          <cell r="O55">
            <v>6484</v>
          </cell>
          <cell r="P55">
            <v>6600</v>
          </cell>
          <cell r="Q55">
            <v>6600</v>
          </cell>
          <cell r="R55">
            <v>6493</v>
          </cell>
          <cell r="S55">
            <v>5564</v>
          </cell>
          <cell r="T55">
            <v>5564</v>
          </cell>
          <cell r="U55">
            <v>5984</v>
          </cell>
          <cell r="V55">
            <v>6342</v>
          </cell>
          <cell r="W55">
            <v>6174</v>
          </cell>
          <cell r="X55">
            <v>6769</v>
          </cell>
          <cell r="Y55">
            <v>6369</v>
          </cell>
          <cell r="Z55">
            <v>6959</v>
          </cell>
          <cell r="AA55">
            <v>7062</v>
          </cell>
          <cell r="AB55">
            <v>5951</v>
          </cell>
          <cell r="AC55">
            <v>6000</v>
          </cell>
          <cell r="AD55">
            <v>6206</v>
          </cell>
          <cell r="AE55">
            <v>6641</v>
          </cell>
          <cell r="AF55">
            <v>6812</v>
          </cell>
          <cell r="AG55">
            <v>7226</v>
          </cell>
          <cell r="AH55">
            <v>7608</v>
          </cell>
          <cell r="AI55">
            <v>6888</v>
          </cell>
          <cell r="AJ55">
            <v>6941</v>
          </cell>
          <cell r="AK55">
            <v>5938</v>
          </cell>
          <cell r="AL55">
            <v>6114</v>
          </cell>
          <cell r="AM55">
            <v>6724</v>
          </cell>
          <cell r="AN55">
            <v>6317</v>
          </cell>
          <cell r="AO55">
            <v>6634</v>
          </cell>
          <cell r="AP55">
            <v>7321</v>
          </cell>
          <cell r="AQ55">
            <v>5967</v>
          </cell>
          <cell r="AR55">
            <v>6724</v>
          </cell>
          <cell r="AS55">
            <v>7187</v>
          </cell>
          <cell r="AT55">
            <v>6924</v>
          </cell>
          <cell r="AU55">
            <v>5938</v>
          </cell>
          <cell r="AV55">
            <v>5938</v>
          </cell>
          <cell r="AW55">
            <v>5938</v>
          </cell>
          <cell r="AX55">
            <v>6243</v>
          </cell>
          <cell r="AY55">
            <v>5856</v>
          </cell>
          <cell r="AZ55">
            <v>5938</v>
          </cell>
          <cell r="BA55">
            <v>6777</v>
          </cell>
          <cell r="BB55">
            <v>6641</v>
          </cell>
          <cell r="BC55">
            <v>7242</v>
          </cell>
          <cell r="BD55">
            <v>5938</v>
          </cell>
          <cell r="BE55">
            <v>5938</v>
          </cell>
          <cell r="BF55">
            <v>5938</v>
          </cell>
          <cell r="BG55">
            <v>5990</v>
          </cell>
          <cell r="BH55">
            <v>6084</v>
          </cell>
          <cell r="BI55">
            <v>6771</v>
          </cell>
          <cell r="BJ55">
            <v>5129</v>
          </cell>
          <cell r="BK55">
            <v>6772</v>
          </cell>
          <cell r="BL55">
            <v>6170</v>
          </cell>
          <cell r="BM55">
            <v>6140</v>
          </cell>
          <cell r="BN55">
            <v>5683</v>
          </cell>
          <cell r="BO55">
            <v>5923</v>
          </cell>
          <cell r="BP55">
            <v>6087</v>
          </cell>
          <cell r="BQ55">
            <v>6087</v>
          </cell>
          <cell r="BR55">
            <v>7302</v>
          </cell>
          <cell r="BS55">
            <v>6888</v>
          </cell>
          <cell r="BT55">
            <v>6518</v>
          </cell>
          <cell r="BU55">
            <v>6597</v>
          </cell>
          <cell r="BV55">
            <v>6512</v>
          </cell>
          <cell r="BW55">
            <v>5632</v>
          </cell>
          <cell r="BX55">
            <v>5938</v>
          </cell>
          <cell r="BY55">
            <v>6468</v>
          </cell>
          <cell r="BZ55">
            <v>6522</v>
          </cell>
          <cell r="CA55">
            <v>5952</v>
          </cell>
          <cell r="CB55">
            <v>6401</v>
          </cell>
          <cell r="CC55">
            <v>6952</v>
          </cell>
          <cell r="CD55">
            <v>7670</v>
          </cell>
          <cell r="CE55">
            <v>6291</v>
          </cell>
          <cell r="CF55">
            <v>5938</v>
          </cell>
          <cell r="CG55">
            <v>5938</v>
          </cell>
          <cell r="CH55">
            <v>5999</v>
          </cell>
          <cell r="CI55">
            <v>6000</v>
          </cell>
          <cell r="CJ55">
            <v>5938</v>
          </cell>
          <cell r="CK55">
            <v>5938</v>
          </cell>
          <cell r="CL55">
            <v>6067</v>
          </cell>
          <cell r="CM55">
            <v>6111</v>
          </cell>
          <cell r="CN55">
            <v>6600</v>
          </cell>
          <cell r="CO55">
            <v>6516</v>
          </cell>
        </row>
        <row r="56">
          <cell r="A56" t="str">
            <v>ТЕХНОРУФ В ПРОФ 30мм</v>
          </cell>
          <cell r="D56">
            <v>7226</v>
          </cell>
          <cell r="E56">
            <v>5902</v>
          </cell>
          <cell r="F56">
            <v>6330</v>
          </cell>
          <cell r="G56">
            <v>6632</v>
          </cell>
          <cell r="H56">
            <v>6758</v>
          </cell>
          <cell r="I56">
            <v>5725</v>
          </cell>
          <cell r="J56">
            <v>6602</v>
          </cell>
          <cell r="K56">
            <v>6706</v>
          </cell>
          <cell r="L56">
            <v>6956</v>
          </cell>
          <cell r="M56">
            <v>7043</v>
          </cell>
          <cell r="N56">
            <v>7170</v>
          </cell>
          <cell r="O56">
            <v>6733</v>
          </cell>
          <cell r="R56">
            <v>6804</v>
          </cell>
          <cell r="V56">
            <v>6599</v>
          </cell>
          <cell r="W56">
            <v>6454</v>
          </cell>
          <cell r="X56">
            <v>7096</v>
          </cell>
          <cell r="Y56">
            <v>6632</v>
          </cell>
          <cell r="AB56">
            <v>6230</v>
          </cell>
          <cell r="AC56">
            <v>6300</v>
          </cell>
          <cell r="AD56">
            <v>6502</v>
          </cell>
          <cell r="AE56">
            <v>6920</v>
          </cell>
          <cell r="AJ56">
            <v>7170</v>
          </cell>
          <cell r="AK56">
            <v>6235</v>
          </cell>
          <cell r="AL56">
            <v>6405</v>
          </cell>
          <cell r="AM56">
            <v>7043</v>
          </cell>
          <cell r="AN56">
            <v>6622</v>
          </cell>
          <cell r="AO56">
            <v>6956</v>
          </cell>
          <cell r="AP56">
            <v>7626</v>
          </cell>
          <cell r="AQ56">
            <v>6251</v>
          </cell>
          <cell r="AR56">
            <v>7043</v>
          </cell>
          <cell r="AU56">
            <v>6235</v>
          </cell>
          <cell r="AV56">
            <v>6235</v>
          </cell>
          <cell r="AW56">
            <v>6235</v>
          </cell>
          <cell r="AX56">
            <v>6542</v>
          </cell>
          <cell r="AY56">
            <v>6130</v>
          </cell>
          <cell r="AZ56">
            <v>6235</v>
          </cell>
          <cell r="BA56">
            <v>7093</v>
          </cell>
          <cell r="BB56">
            <v>6920</v>
          </cell>
          <cell r="BD56">
            <v>6235</v>
          </cell>
          <cell r="BE56">
            <v>6235</v>
          </cell>
          <cell r="BF56">
            <v>6235</v>
          </cell>
          <cell r="BH56">
            <v>6448</v>
          </cell>
          <cell r="BI56">
            <v>6935</v>
          </cell>
          <cell r="BJ56">
            <v>5320</v>
          </cell>
          <cell r="BK56">
            <v>7082</v>
          </cell>
          <cell r="BL56">
            <v>6448</v>
          </cell>
          <cell r="BM56">
            <v>6433</v>
          </cell>
          <cell r="BN56">
            <v>5947</v>
          </cell>
          <cell r="BO56">
            <v>6287</v>
          </cell>
          <cell r="BP56">
            <v>6379</v>
          </cell>
          <cell r="BQ56">
            <v>6379</v>
          </cell>
          <cell r="BT56">
            <v>6799</v>
          </cell>
          <cell r="BU56">
            <v>6923</v>
          </cell>
          <cell r="BV56">
            <v>6820</v>
          </cell>
          <cell r="BW56">
            <v>5886</v>
          </cell>
          <cell r="BX56">
            <v>6235</v>
          </cell>
          <cell r="BY56">
            <v>6775</v>
          </cell>
          <cell r="BZ56">
            <v>6792</v>
          </cell>
          <cell r="CA56">
            <v>6238</v>
          </cell>
          <cell r="CB56">
            <v>6706</v>
          </cell>
          <cell r="CE56">
            <v>6596</v>
          </cell>
          <cell r="CF56">
            <v>6235</v>
          </cell>
          <cell r="CG56">
            <v>6235</v>
          </cell>
          <cell r="CH56">
            <v>6281</v>
          </cell>
          <cell r="CI56">
            <v>6300</v>
          </cell>
          <cell r="CJ56">
            <v>6235</v>
          </cell>
          <cell r="CK56">
            <v>6235</v>
          </cell>
          <cell r="CL56">
            <v>6432</v>
          </cell>
          <cell r="CM56">
            <v>6404</v>
          </cell>
          <cell r="CN56">
            <v>6930</v>
          </cell>
          <cell r="CO56">
            <v>6827</v>
          </cell>
        </row>
        <row r="57">
          <cell r="A57" t="str">
            <v>ТЕХНОРУФ В ЭКСТРА</v>
          </cell>
          <cell r="B57">
            <v>6326</v>
          </cell>
          <cell r="C57">
            <v>6549</v>
          </cell>
          <cell r="D57">
            <v>6295</v>
          </cell>
          <cell r="E57">
            <v>5225</v>
          </cell>
          <cell r="F57">
            <v>5458</v>
          </cell>
          <cell r="G57">
            <v>5714</v>
          </cell>
          <cell r="H57">
            <v>5809</v>
          </cell>
          <cell r="I57">
            <v>5033</v>
          </cell>
          <cell r="J57">
            <v>5699</v>
          </cell>
          <cell r="K57">
            <v>5772</v>
          </cell>
          <cell r="L57">
            <v>5973</v>
          </cell>
          <cell r="M57">
            <v>6069</v>
          </cell>
          <cell r="N57">
            <v>6467</v>
          </cell>
          <cell r="O57">
            <v>5971</v>
          </cell>
          <cell r="P57">
            <v>6056</v>
          </cell>
          <cell r="Q57">
            <v>6056</v>
          </cell>
          <cell r="R57">
            <v>5855</v>
          </cell>
          <cell r="S57">
            <v>5103</v>
          </cell>
          <cell r="T57">
            <v>5103</v>
          </cell>
          <cell r="U57">
            <v>5523</v>
          </cell>
          <cell r="V57">
            <v>5811</v>
          </cell>
          <cell r="W57">
            <v>5598</v>
          </cell>
          <cell r="X57">
            <v>6099</v>
          </cell>
          <cell r="Y57">
            <v>5831</v>
          </cell>
          <cell r="Z57">
            <v>6258</v>
          </cell>
          <cell r="AA57">
            <v>6362</v>
          </cell>
          <cell r="AB57">
            <v>5381</v>
          </cell>
          <cell r="AC57">
            <v>5400</v>
          </cell>
          <cell r="AD57">
            <v>5598</v>
          </cell>
          <cell r="AE57">
            <v>6070</v>
          </cell>
          <cell r="AF57">
            <v>6158</v>
          </cell>
          <cell r="AG57">
            <v>6572</v>
          </cell>
          <cell r="AH57">
            <v>6954</v>
          </cell>
          <cell r="AI57">
            <v>6234</v>
          </cell>
          <cell r="AJ57">
            <v>6467</v>
          </cell>
          <cell r="AK57">
            <v>5313</v>
          </cell>
          <cell r="AL57">
            <v>5518</v>
          </cell>
          <cell r="AM57">
            <v>6069</v>
          </cell>
          <cell r="AN57">
            <v>5689</v>
          </cell>
          <cell r="AO57">
            <v>5973</v>
          </cell>
          <cell r="AP57">
            <v>6694</v>
          </cell>
          <cell r="AQ57">
            <v>5388</v>
          </cell>
          <cell r="AR57">
            <v>6069</v>
          </cell>
          <cell r="AS57">
            <v>6464</v>
          </cell>
          <cell r="AT57">
            <v>6241</v>
          </cell>
          <cell r="AU57">
            <v>5313</v>
          </cell>
          <cell r="AV57">
            <v>5313</v>
          </cell>
          <cell r="AW57">
            <v>5313</v>
          </cell>
          <cell r="AX57">
            <v>5627</v>
          </cell>
          <cell r="AY57">
            <v>5295</v>
          </cell>
          <cell r="AZ57">
            <v>5313</v>
          </cell>
          <cell r="BA57">
            <v>6134</v>
          </cell>
          <cell r="BB57">
            <v>6070</v>
          </cell>
          <cell r="BC57">
            <v>6549</v>
          </cell>
          <cell r="BD57">
            <v>5313</v>
          </cell>
          <cell r="BE57">
            <v>5313</v>
          </cell>
          <cell r="BF57">
            <v>5313</v>
          </cell>
          <cell r="BG57">
            <v>5498</v>
          </cell>
          <cell r="BH57">
            <v>5331</v>
          </cell>
          <cell r="BI57">
            <v>6120</v>
          </cell>
          <cell r="BJ57">
            <v>4739</v>
          </cell>
          <cell r="BK57">
            <v>6137</v>
          </cell>
          <cell r="BL57">
            <v>5599</v>
          </cell>
          <cell r="BM57">
            <v>5542</v>
          </cell>
          <cell r="BN57">
            <v>5142</v>
          </cell>
          <cell r="BO57">
            <v>5169</v>
          </cell>
          <cell r="BP57">
            <v>5488</v>
          </cell>
          <cell r="BQ57">
            <v>5488</v>
          </cell>
          <cell r="BR57">
            <v>6648</v>
          </cell>
          <cell r="BS57">
            <v>6234</v>
          </cell>
          <cell r="BT57">
            <v>5941</v>
          </cell>
          <cell r="BU57">
            <v>5927</v>
          </cell>
          <cell r="BV57">
            <v>5883</v>
          </cell>
          <cell r="BW57">
            <v>5109</v>
          </cell>
          <cell r="BX57">
            <v>5313</v>
          </cell>
          <cell r="BY57">
            <v>5842</v>
          </cell>
          <cell r="BZ57">
            <v>5960</v>
          </cell>
          <cell r="CA57">
            <v>5366</v>
          </cell>
          <cell r="CB57">
            <v>5775</v>
          </cell>
          <cell r="CC57">
            <v>6251</v>
          </cell>
          <cell r="CD57">
            <v>6969</v>
          </cell>
          <cell r="CE57">
            <v>5666</v>
          </cell>
          <cell r="CF57">
            <v>5313</v>
          </cell>
          <cell r="CG57">
            <v>5313</v>
          </cell>
          <cell r="CH57">
            <v>5418</v>
          </cell>
          <cell r="CI57">
            <v>5400</v>
          </cell>
          <cell r="CJ57">
            <v>5313</v>
          </cell>
          <cell r="CK57">
            <v>5313</v>
          </cell>
          <cell r="CL57">
            <v>5315</v>
          </cell>
          <cell r="CM57">
            <v>5511</v>
          </cell>
          <cell r="CN57">
            <v>6000</v>
          </cell>
          <cell r="CO57">
            <v>5878</v>
          </cell>
        </row>
        <row r="58">
          <cell r="A58" t="str">
            <v>ТЕХНОРУФ В ЭКСТРА 30мм</v>
          </cell>
          <cell r="D58">
            <v>6570</v>
          </cell>
          <cell r="E58">
            <v>5424</v>
          </cell>
          <cell r="F58">
            <v>5715</v>
          </cell>
          <cell r="G58">
            <v>5984</v>
          </cell>
          <cell r="H58">
            <v>6088</v>
          </cell>
          <cell r="I58">
            <v>5237</v>
          </cell>
          <cell r="J58">
            <v>5965</v>
          </cell>
          <cell r="K58">
            <v>6047</v>
          </cell>
          <cell r="L58">
            <v>6262</v>
          </cell>
          <cell r="M58">
            <v>6356</v>
          </cell>
          <cell r="N58">
            <v>6675</v>
          </cell>
          <cell r="O58">
            <v>6196</v>
          </cell>
          <cell r="R58">
            <v>6134</v>
          </cell>
          <cell r="V58">
            <v>6043</v>
          </cell>
          <cell r="W58">
            <v>5850</v>
          </cell>
          <cell r="X58">
            <v>6392</v>
          </cell>
          <cell r="Y58">
            <v>6067</v>
          </cell>
          <cell r="AB58">
            <v>5631</v>
          </cell>
          <cell r="AC58">
            <v>5670</v>
          </cell>
          <cell r="AD58">
            <v>5864</v>
          </cell>
          <cell r="AE58">
            <v>6321</v>
          </cell>
          <cell r="AJ58">
            <v>6675</v>
          </cell>
          <cell r="AK58">
            <v>5579</v>
          </cell>
          <cell r="AL58">
            <v>5779</v>
          </cell>
          <cell r="AM58">
            <v>6356</v>
          </cell>
          <cell r="AN58">
            <v>5963</v>
          </cell>
          <cell r="AO58">
            <v>6262</v>
          </cell>
          <cell r="AP58">
            <v>6969</v>
          </cell>
          <cell r="AQ58">
            <v>5642</v>
          </cell>
          <cell r="AR58">
            <v>6356</v>
          </cell>
          <cell r="AU58">
            <v>5579</v>
          </cell>
          <cell r="AV58">
            <v>5579</v>
          </cell>
          <cell r="AW58">
            <v>5579</v>
          </cell>
          <cell r="AX58">
            <v>5897</v>
          </cell>
          <cell r="AY58">
            <v>5541</v>
          </cell>
          <cell r="AZ58">
            <v>5579</v>
          </cell>
          <cell r="BA58">
            <v>6417</v>
          </cell>
          <cell r="BB58">
            <v>6321</v>
          </cell>
          <cell r="BD58">
            <v>5579</v>
          </cell>
          <cell r="BE58">
            <v>5579</v>
          </cell>
          <cell r="BF58">
            <v>5579</v>
          </cell>
          <cell r="BH58">
            <v>5464</v>
          </cell>
          <cell r="BI58">
            <v>6283</v>
          </cell>
          <cell r="BJ58">
            <v>4910</v>
          </cell>
          <cell r="BK58">
            <v>6416</v>
          </cell>
          <cell r="BL58">
            <v>5849</v>
          </cell>
          <cell r="BM58">
            <v>5804</v>
          </cell>
          <cell r="BN58">
            <v>5378</v>
          </cell>
          <cell r="BO58">
            <v>5304</v>
          </cell>
          <cell r="BP58">
            <v>5751</v>
          </cell>
          <cell r="BQ58">
            <v>5751</v>
          </cell>
          <cell r="BT58">
            <v>6195</v>
          </cell>
          <cell r="BU58">
            <v>6220</v>
          </cell>
          <cell r="BV58">
            <v>6158</v>
          </cell>
          <cell r="BW58">
            <v>5338</v>
          </cell>
          <cell r="BX58">
            <v>5579</v>
          </cell>
          <cell r="BY58">
            <v>6116</v>
          </cell>
          <cell r="BZ58">
            <v>6206</v>
          </cell>
          <cell r="CA58">
            <v>5623</v>
          </cell>
          <cell r="CB58">
            <v>6050</v>
          </cell>
          <cell r="CE58">
            <v>5940</v>
          </cell>
          <cell r="CF58">
            <v>5579</v>
          </cell>
          <cell r="CG58">
            <v>5579</v>
          </cell>
          <cell r="CH58">
            <v>5672</v>
          </cell>
          <cell r="CI58">
            <v>5670</v>
          </cell>
          <cell r="CJ58">
            <v>5579</v>
          </cell>
          <cell r="CK58">
            <v>5579</v>
          </cell>
          <cell r="CL58">
            <v>5447</v>
          </cell>
          <cell r="CM58">
            <v>5774</v>
          </cell>
          <cell r="CN58">
            <v>6300</v>
          </cell>
          <cell r="CO58">
            <v>6157</v>
          </cell>
        </row>
        <row r="59">
          <cell r="A59" t="str">
            <v>ТЕХНОРУФ В60</v>
          </cell>
          <cell r="B59">
            <v>6499</v>
          </cell>
          <cell r="C59">
            <v>6722</v>
          </cell>
          <cell r="D59">
            <v>6452</v>
          </cell>
          <cell r="E59">
            <v>5338</v>
          </cell>
          <cell r="F59">
            <v>5605</v>
          </cell>
          <cell r="G59">
            <v>5868</v>
          </cell>
          <cell r="H59">
            <v>5967</v>
          </cell>
          <cell r="I59">
            <v>5150</v>
          </cell>
          <cell r="J59">
            <v>5851</v>
          </cell>
          <cell r="K59">
            <v>5929</v>
          </cell>
          <cell r="L59">
            <v>6138</v>
          </cell>
          <cell r="M59">
            <v>6232</v>
          </cell>
          <cell r="N59">
            <v>6586</v>
          </cell>
          <cell r="O59">
            <v>6099</v>
          </cell>
          <cell r="P59">
            <v>6192</v>
          </cell>
          <cell r="Q59">
            <v>6192</v>
          </cell>
          <cell r="R59">
            <v>6013</v>
          </cell>
          <cell r="S59">
            <v>5218</v>
          </cell>
          <cell r="T59">
            <v>5218</v>
          </cell>
          <cell r="U59">
            <v>5638</v>
          </cell>
          <cell r="V59">
            <v>5944</v>
          </cell>
          <cell r="W59">
            <v>5741</v>
          </cell>
          <cell r="X59">
            <v>6265</v>
          </cell>
          <cell r="Y59">
            <v>5966</v>
          </cell>
          <cell r="Z59">
            <v>6432</v>
          </cell>
          <cell r="AA59">
            <v>6536</v>
          </cell>
          <cell r="AB59">
            <v>5524</v>
          </cell>
          <cell r="AC59">
            <v>5800</v>
          </cell>
          <cell r="AD59">
            <v>5750</v>
          </cell>
          <cell r="AE59">
            <v>6214</v>
          </cell>
          <cell r="AF59">
            <v>6321</v>
          </cell>
          <cell r="AG59">
            <v>6735</v>
          </cell>
          <cell r="AH59">
            <v>7118</v>
          </cell>
          <cell r="AI59">
            <v>6398</v>
          </cell>
          <cell r="AJ59">
            <v>6586</v>
          </cell>
          <cell r="AK59">
            <v>5626</v>
          </cell>
          <cell r="AL59">
            <v>5666</v>
          </cell>
          <cell r="AM59">
            <v>6232</v>
          </cell>
          <cell r="AN59">
            <v>5845</v>
          </cell>
          <cell r="AO59">
            <v>6138</v>
          </cell>
          <cell r="AP59">
            <v>6850</v>
          </cell>
          <cell r="AQ59">
            <v>5532</v>
          </cell>
          <cell r="AR59">
            <v>6232</v>
          </cell>
          <cell r="AS59">
            <v>6644</v>
          </cell>
          <cell r="AT59">
            <v>6411</v>
          </cell>
          <cell r="AU59">
            <v>5626</v>
          </cell>
          <cell r="AV59">
            <v>5626</v>
          </cell>
          <cell r="AW59">
            <v>5626</v>
          </cell>
          <cell r="AX59">
            <v>5780</v>
          </cell>
          <cell r="AY59">
            <v>5436</v>
          </cell>
          <cell r="AZ59">
            <v>5626</v>
          </cell>
          <cell r="BA59">
            <v>6293</v>
          </cell>
          <cell r="BB59">
            <v>6214</v>
          </cell>
          <cell r="BC59">
            <v>6722</v>
          </cell>
          <cell r="BD59">
            <v>5626</v>
          </cell>
          <cell r="BE59">
            <v>5626</v>
          </cell>
          <cell r="BF59">
            <v>5626</v>
          </cell>
          <cell r="BG59">
            <v>5621</v>
          </cell>
          <cell r="BH59">
            <v>5598</v>
          </cell>
          <cell r="BI59">
            <v>6446</v>
          </cell>
          <cell r="BJ59">
            <v>4836</v>
          </cell>
          <cell r="BK59">
            <v>6295</v>
          </cell>
          <cell r="BL59">
            <v>5741</v>
          </cell>
          <cell r="BM59">
            <v>5691</v>
          </cell>
          <cell r="BN59">
            <v>5276</v>
          </cell>
          <cell r="BO59">
            <v>5437</v>
          </cell>
          <cell r="BP59">
            <v>5639</v>
          </cell>
          <cell r="BQ59">
            <v>5639</v>
          </cell>
          <cell r="BR59">
            <v>6811</v>
          </cell>
          <cell r="BS59">
            <v>6398</v>
          </cell>
          <cell r="BT59">
            <v>6086</v>
          </cell>
          <cell r="BU59">
            <v>6094</v>
          </cell>
          <cell r="BV59">
            <v>6041</v>
          </cell>
          <cell r="BW59">
            <v>5241</v>
          </cell>
          <cell r="BX59">
            <v>5626</v>
          </cell>
          <cell r="BY59">
            <v>5999</v>
          </cell>
          <cell r="BZ59">
            <v>6102</v>
          </cell>
          <cell r="CA59">
            <v>5511</v>
          </cell>
          <cell r="CB59">
            <v>5932</v>
          </cell>
          <cell r="CC59">
            <v>6426</v>
          </cell>
          <cell r="CD59">
            <v>7144</v>
          </cell>
          <cell r="CE59">
            <v>5822</v>
          </cell>
          <cell r="CF59">
            <v>5626</v>
          </cell>
          <cell r="CG59">
            <v>5626</v>
          </cell>
          <cell r="CH59">
            <v>5563</v>
          </cell>
          <cell r="CI59">
            <v>5800</v>
          </cell>
          <cell r="CJ59">
            <v>5626</v>
          </cell>
          <cell r="CK59">
            <v>5626</v>
          </cell>
          <cell r="CL59">
            <v>5581</v>
          </cell>
          <cell r="CM59">
            <v>5662</v>
          </cell>
          <cell r="CN59">
            <v>6300</v>
          </cell>
          <cell r="CO59">
            <v>6038</v>
          </cell>
        </row>
        <row r="60">
          <cell r="A60" t="str">
            <v>ТЕХНОРУФ Н ОПТИМА</v>
          </cell>
          <cell r="B60">
            <v>4129</v>
          </cell>
          <cell r="C60">
            <v>4352</v>
          </cell>
          <cell r="D60">
            <v>3959</v>
          </cell>
          <cell r="E60">
            <v>3470</v>
          </cell>
          <cell r="F60">
            <v>3195</v>
          </cell>
          <cell r="G60">
            <v>3338</v>
          </cell>
          <cell r="H60">
            <v>3346</v>
          </cell>
          <cell r="I60">
            <v>3242</v>
          </cell>
          <cell r="J60">
            <v>3357</v>
          </cell>
          <cell r="K60">
            <v>3351</v>
          </cell>
          <cell r="L60">
            <v>3424</v>
          </cell>
          <cell r="M60">
            <v>3613</v>
          </cell>
          <cell r="N60">
            <v>4645</v>
          </cell>
          <cell r="O60">
            <v>3996</v>
          </cell>
          <cell r="P60">
            <v>4334</v>
          </cell>
          <cell r="Q60">
            <v>4334</v>
          </cell>
          <cell r="R60">
            <v>3394</v>
          </cell>
          <cell r="S60">
            <v>3640</v>
          </cell>
          <cell r="T60">
            <v>3640</v>
          </cell>
          <cell r="U60">
            <v>4060</v>
          </cell>
          <cell r="V60">
            <v>3767</v>
          </cell>
          <cell r="W60">
            <v>3374</v>
          </cell>
          <cell r="X60">
            <v>3513</v>
          </cell>
          <cell r="Y60">
            <v>3754</v>
          </cell>
          <cell r="Z60">
            <v>4036</v>
          </cell>
          <cell r="AA60">
            <v>4140</v>
          </cell>
          <cell r="AB60">
            <v>3300</v>
          </cell>
          <cell r="AC60">
            <v>3600</v>
          </cell>
          <cell r="AD60">
            <v>3254</v>
          </cell>
          <cell r="AE60">
            <v>3871</v>
          </cell>
          <cell r="AF60">
            <v>4086</v>
          </cell>
          <cell r="AG60">
            <v>4499</v>
          </cell>
          <cell r="AH60">
            <v>4881</v>
          </cell>
          <cell r="AI60">
            <v>4162</v>
          </cell>
          <cell r="AJ60">
            <v>4645</v>
          </cell>
          <cell r="AK60">
            <v>3438</v>
          </cell>
          <cell r="AL60">
            <v>3215</v>
          </cell>
          <cell r="AM60">
            <v>3613</v>
          </cell>
          <cell r="AN60">
            <v>3267</v>
          </cell>
          <cell r="AO60">
            <v>3424</v>
          </cell>
          <cell r="AP60">
            <v>4276</v>
          </cell>
          <cell r="AQ60">
            <v>3272</v>
          </cell>
          <cell r="AR60">
            <v>3613</v>
          </cell>
          <cell r="AS60">
            <v>4174</v>
          </cell>
          <cell r="AT60">
            <v>4074</v>
          </cell>
          <cell r="AU60">
            <v>3438</v>
          </cell>
          <cell r="AV60">
            <v>3438</v>
          </cell>
          <cell r="AW60">
            <v>3438</v>
          </cell>
          <cell r="AX60">
            <v>3256</v>
          </cell>
          <cell r="AY60">
            <v>3250</v>
          </cell>
          <cell r="AZ60">
            <v>3438</v>
          </cell>
          <cell r="BA60">
            <v>3641</v>
          </cell>
          <cell r="BB60">
            <v>3871</v>
          </cell>
          <cell r="BC60">
            <v>4352</v>
          </cell>
          <cell r="BD60">
            <v>3438</v>
          </cell>
          <cell r="BE60">
            <v>3438</v>
          </cell>
          <cell r="BF60">
            <v>3438</v>
          </cell>
          <cell r="BG60">
            <v>3939</v>
          </cell>
          <cell r="BH60">
            <v>3866</v>
          </cell>
          <cell r="BI60">
            <v>4329</v>
          </cell>
          <cell r="BJ60">
            <v>3231</v>
          </cell>
          <cell r="BK60">
            <v>3682</v>
          </cell>
          <cell r="BL60">
            <v>3516</v>
          </cell>
          <cell r="BM60">
            <v>3355</v>
          </cell>
          <cell r="BN60">
            <v>3167</v>
          </cell>
          <cell r="BO60">
            <v>3705</v>
          </cell>
          <cell r="BP60">
            <v>3303</v>
          </cell>
          <cell r="BQ60">
            <v>3303</v>
          </cell>
          <cell r="BR60">
            <v>4575</v>
          </cell>
          <cell r="BS60">
            <v>4162</v>
          </cell>
          <cell r="BT60">
            <v>3724</v>
          </cell>
          <cell r="BU60">
            <v>3347</v>
          </cell>
          <cell r="BV60">
            <v>3588</v>
          </cell>
          <cell r="BW60">
            <v>3206</v>
          </cell>
          <cell r="BX60">
            <v>3438</v>
          </cell>
          <cell r="BY60">
            <v>3424</v>
          </cell>
          <cell r="BZ60">
            <v>3804</v>
          </cell>
          <cell r="CA60">
            <v>3103</v>
          </cell>
          <cell r="CB60">
            <v>3364</v>
          </cell>
          <cell r="CC60">
            <v>4030</v>
          </cell>
          <cell r="CD60">
            <v>4748</v>
          </cell>
          <cell r="CE60">
            <v>3253</v>
          </cell>
          <cell r="CF60">
            <v>3438</v>
          </cell>
          <cell r="CG60">
            <v>3438</v>
          </cell>
          <cell r="CH60">
            <v>3302</v>
          </cell>
          <cell r="CI60">
            <v>3600</v>
          </cell>
          <cell r="CJ60">
            <v>3438</v>
          </cell>
          <cell r="CK60">
            <v>3438</v>
          </cell>
          <cell r="CL60">
            <v>3850</v>
          </cell>
          <cell r="CM60">
            <v>3325</v>
          </cell>
          <cell r="CN60">
            <v>4200</v>
          </cell>
          <cell r="CO60">
            <v>3417</v>
          </cell>
        </row>
        <row r="61">
          <cell r="A61" t="str">
            <v>ТЕХНОРУФ Н ПРОФ</v>
          </cell>
          <cell r="B61">
            <v>4442</v>
          </cell>
          <cell r="C61">
            <v>4665</v>
          </cell>
          <cell r="D61">
            <v>4242</v>
          </cell>
          <cell r="E61">
            <v>3674</v>
          </cell>
          <cell r="F61">
            <v>3457</v>
          </cell>
          <cell r="G61">
            <v>3613</v>
          </cell>
          <cell r="H61">
            <v>3631</v>
          </cell>
          <cell r="I61">
            <v>3449</v>
          </cell>
          <cell r="J61">
            <v>3627</v>
          </cell>
          <cell r="K61">
            <v>3630</v>
          </cell>
          <cell r="L61">
            <v>3718</v>
          </cell>
          <cell r="M61">
            <v>3909</v>
          </cell>
          <cell r="N61">
            <v>4855</v>
          </cell>
          <cell r="O61">
            <v>4224</v>
          </cell>
          <cell r="P61">
            <v>4580</v>
          </cell>
          <cell r="Q61">
            <v>4580</v>
          </cell>
          <cell r="R61">
            <v>3677</v>
          </cell>
          <cell r="S61">
            <v>3849</v>
          </cell>
          <cell r="T61">
            <v>3849</v>
          </cell>
          <cell r="U61">
            <v>4269</v>
          </cell>
          <cell r="V61">
            <v>4004</v>
          </cell>
          <cell r="W61">
            <v>3631</v>
          </cell>
          <cell r="X61">
            <v>3813</v>
          </cell>
          <cell r="Y61">
            <v>3994</v>
          </cell>
          <cell r="Z61">
            <v>4353</v>
          </cell>
          <cell r="AA61">
            <v>4456</v>
          </cell>
          <cell r="AB61">
            <v>3565</v>
          </cell>
          <cell r="AC61">
            <v>4000</v>
          </cell>
          <cell r="AD61">
            <v>3524</v>
          </cell>
          <cell r="AE61">
            <v>4125</v>
          </cell>
          <cell r="AF61">
            <v>4381</v>
          </cell>
          <cell r="AG61">
            <v>4794</v>
          </cell>
          <cell r="AH61">
            <v>5177</v>
          </cell>
          <cell r="AI61">
            <v>4457</v>
          </cell>
          <cell r="AJ61">
            <v>4855</v>
          </cell>
          <cell r="AK61">
            <v>3750</v>
          </cell>
          <cell r="AL61">
            <v>3481</v>
          </cell>
          <cell r="AM61">
            <v>3909</v>
          </cell>
          <cell r="AN61">
            <v>3547</v>
          </cell>
          <cell r="AO61">
            <v>3718</v>
          </cell>
          <cell r="AP61">
            <v>4556</v>
          </cell>
          <cell r="AQ61">
            <v>3541</v>
          </cell>
          <cell r="AR61">
            <v>3909</v>
          </cell>
          <cell r="AS61">
            <v>4500</v>
          </cell>
          <cell r="AT61">
            <v>4383</v>
          </cell>
          <cell r="AU61">
            <v>3750</v>
          </cell>
          <cell r="AV61">
            <v>3750</v>
          </cell>
          <cell r="AW61">
            <v>3750</v>
          </cell>
          <cell r="AX61">
            <v>3529</v>
          </cell>
          <cell r="AY61">
            <v>3510</v>
          </cell>
          <cell r="AZ61">
            <v>3750</v>
          </cell>
          <cell r="BA61">
            <v>3930</v>
          </cell>
          <cell r="BB61">
            <v>4125</v>
          </cell>
          <cell r="BC61">
            <v>4665</v>
          </cell>
          <cell r="BD61">
            <v>3750</v>
          </cell>
          <cell r="BE61">
            <v>3750</v>
          </cell>
          <cell r="BF61">
            <v>3750</v>
          </cell>
          <cell r="BG61">
            <v>4160</v>
          </cell>
          <cell r="BH61">
            <v>4133</v>
          </cell>
          <cell r="BI61">
            <v>4654</v>
          </cell>
          <cell r="BJ61">
            <v>3405</v>
          </cell>
          <cell r="BK61">
            <v>3966</v>
          </cell>
          <cell r="BL61">
            <v>3781</v>
          </cell>
          <cell r="BM61">
            <v>3633</v>
          </cell>
          <cell r="BN61">
            <v>3418</v>
          </cell>
          <cell r="BO61">
            <v>3972</v>
          </cell>
          <cell r="BP61">
            <v>3581</v>
          </cell>
          <cell r="BQ61">
            <v>3581</v>
          </cell>
          <cell r="BR61">
            <v>4870</v>
          </cell>
          <cell r="BS61">
            <v>4457</v>
          </cell>
          <cell r="BT61">
            <v>3981</v>
          </cell>
          <cell r="BU61">
            <v>3646</v>
          </cell>
          <cell r="BV61">
            <v>3880</v>
          </cell>
          <cell r="BW61">
            <v>3447</v>
          </cell>
          <cell r="BX61">
            <v>3750</v>
          </cell>
          <cell r="BY61">
            <v>3703</v>
          </cell>
          <cell r="BZ61">
            <v>4053</v>
          </cell>
          <cell r="CA61">
            <v>3364</v>
          </cell>
          <cell r="CB61">
            <v>3641</v>
          </cell>
          <cell r="CC61">
            <v>4346</v>
          </cell>
          <cell r="CD61">
            <v>5064</v>
          </cell>
          <cell r="CE61">
            <v>3531</v>
          </cell>
          <cell r="CF61">
            <v>3750</v>
          </cell>
          <cell r="CG61">
            <v>3750</v>
          </cell>
          <cell r="CH61">
            <v>3571</v>
          </cell>
          <cell r="CI61">
            <v>4000</v>
          </cell>
          <cell r="CJ61">
            <v>3750</v>
          </cell>
          <cell r="CK61">
            <v>3750</v>
          </cell>
          <cell r="CL61">
            <v>4117</v>
          </cell>
          <cell r="CM61">
            <v>3604</v>
          </cell>
          <cell r="CN61">
            <v>4600</v>
          </cell>
          <cell r="CO61">
            <v>3700</v>
          </cell>
        </row>
        <row r="62">
          <cell r="A62" t="str">
            <v>ТЕХНОРУФ Н ЭКСТРА</v>
          </cell>
          <cell r="B62">
            <v>3777</v>
          </cell>
          <cell r="C62">
            <v>3999</v>
          </cell>
          <cell r="D62">
            <v>3675</v>
          </cell>
          <cell r="E62">
            <v>3268</v>
          </cell>
          <cell r="F62">
            <v>2934</v>
          </cell>
          <cell r="G62">
            <v>3064</v>
          </cell>
          <cell r="H62">
            <v>3063</v>
          </cell>
          <cell r="I62">
            <v>3037</v>
          </cell>
          <cell r="J62">
            <v>3086</v>
          </cell>
          <cell r="K62">
            <v>3070</v>
          </cell>
          <cell r="L62">
            <v>3130</v>
          </cell>
          <cell r="M62">
            <v>3315</v>
          </cell>
          <cell r="N62">
            <v>4434</v>
          </cell>
          <cell r="O62">
            <v>3768</v>
          </cell>
          <cell r="P62">
            <v>4057</v>
          </cell>
          <cell r="Q62">
            <v>4057</v>
          </cell>
          <cell r="R62">
            <v>3109</v>
          </cell>
          <cell r="S62">
            <v>3406</v>
          </cell>
          <cell r="T62">
            <v>3406</v>
          </cell>
          <cell r="U62">
            <v>3826</v>
          </cell>
          <cell r="V62">
            <v>3531</v>
          </cell>
          <cell r="W62">
            <v>3117</v>
          </cell>
          <cell r="X62">
            <v>3216</v>
          </cell>
          <cell r="Y62">
            <v>3513</v>
          </cell>
          <cell r="Z62">
            <v>3680</v>
          </cell>
          <cell r="AA62">
            <v>3784</v>
          </cell>
          <cell r="AB62">
            <v>3036</v>
          </cell>
          <cell r="AC62">
            <v>3400</v>
          </cell>
          <cell r="AD62">
            <v>2983</v>
          </cell>
          <cell r="AE62">
            <v>3617</v>
          </cell>
          <cell r="AF62">
            <v>3753</v>
          </cell>
          <cell r="AG62">
            <v>4166</v>
          </cell>
          <cell r="AH62">
            <v>4549</v>
          </cell>
          <cell r="AI62">
            <v>3829</v>
          </cell>
          <cell r="AJ62">
            <v>4434</v>
          </cell>
          <cell r="AK62">
            <v>3125</v>
          </cell>
          <cell r="AL62">
            <v>2948</v>
          </cell>
          <cell r="AM62">
            <v>3315</v>
          </cell>
          <cell r="AN62">
            <v>2987</v>
          </cell>
          <cell r="AO62">
            <v>3130</v>
          </cell>
          <cell r="AP62">
            <v>3996</v>
          </cell>
          <cell r="AQ62">
            <v>3002</v>
          </cell>
          <cell r="AR62">
            <v>3315</v>
          </cell>
          <cell r="AS62">
            <v>3807</v>
          </cell>
          <cell r="AT62">
            <v>3727</v>
          </cell>
          <cell r="AU62">
            <v>3125</v>
          </cell>
          <cell r="AV62">
            <v>3125</v>
          </cell>
          <cell r="AW62">
            <v>3125</v>
          </cell>
          <cell r="AX62">
            <v>2982</v>
          </cell>
          <cell r="AY62">
            <v>2989</v>
          </cell>
          <cell r="AZ62">
            <v>3125</v>
          </cell>
          <cell r="BA62">
            <v>3355</v>
          </cell>
          <cell r="BB62">
            <v>3617</v>
          </cell>
          <cell r="BC62">
            <v>3999</v>
          </cell>
          <cell r="BD62">
            <v>3125</v>
          </cell>
          <cell r="BE62">
            <v>3125</v>
          </cell>
          <cell r="BF62">
            <v>3125</v>
          </cell>
          <cell r="BG62">
            <v>3688</v>
          </cell>
          <cell r="BH62">
            <v>3600</v>
          </cell>
          <cell r="BI62">
            <v>4003</v>
          </cell>
          <cell r="BJ62">
            <v>3058</v>
          </cell>
          <cell r="BK62">
            <v>3399</v>
          </cell>
          <cell r="BL62">
            <v>3251</v>
          </cell>
          <cell r="BM62">
            <v>3077</v>
          </cell>
          <cell r="BN62">
            <v>2915</v>
          </cell>
          <cell r="BO62">
            <v>3440</v>
          </cell>
          <cell r="BP62">
            <v>3025</v>
          </cell>
          <cell r="BQ62">
            <v>3025</v>
          </cell>
          <cell r="BR62">
            <v>4243</v>
          </cell>
          <cell r="BS62">
            <v>3829</v>
          </cell>
          <cell r="BT62">
            <v>3468</v>
          </cell>
          <cell r="BU62">
            <v>3049</v>
          </cell>
          <cell r="BV62">
            <v>3295</v>
          </cell>
          <cell r="BW62">
            <v>2963</v>
          </cell>
          <cell r="BX62">
            <v>3125</v>
          </cell>
          <cell r="BY62">
            <v>3145</v>
          </cell>
          <cell r="BZ62">
            <v>3554</v>
          </cell>
          <cell r="CA62">
            <v>2841</v>
          </cell>
          <cell r="CB62">
            <v>3085</v>
          </cell>
          <cell r="CC62">
            <v>3673</v>
          </cell>
          <cell r="CD62">
            <v>4391</v>
          </cell>
          <cell r="CE62">
            <v>2975</v>
          </cell>
          <cell r="CF62">
            <v>3125</v>
          </cell>
          <cell r="CG62">
            <v>3125</v>
          </cell>
          <cell r="CH62">
            <v>3033</v>
          </cell>
          <cell r="CI62">
            <v>3400</v>
          </cell>
          <cell r="CJ62">
            <v>3125</v>
          </cell>
          <cell r="CK62">
            <v>3125</v>
          </cell>
          <cell r="CL62">
            <v>3585</v>
          </cell>
          <cell r="CM62">
            <v>3047</v>
          </cell>
          <cell r="CN62">
            <v>4000</v>
          </cell>
          <cell r="CO62">
            <v>3132</v>
          </cell>
        </row>
        <row r="63">
          <cell r="A63" t="str">
            <v>ТЕХНОРУФ Н30</v>
          </cell>
          <cell r="B63">
            <v>4129</v>
          </cell>
          <cell r="C63">
            <v>4352</v>
          </cell>
          <cell r="D63">
            <v>3959</v>
          </cell>
          <cell r="E63">
            <v>3470</v>
          </cell>
          <cell r="F63">
            <v>3195</v>
          </cell>
          <cell r="G63">
            <v>3338</v>
          </cell>
          <cell r="H63">
            <v>3346</v>
          </cell>
          <cell r="I63">
            <v>3242</v>
          </cell>
          <cell r="J63">
            <v>3357</v>
          </cell>
          <cell r="K63">
            <v>3351</v>
          </cell>
          <cell r="L63">
            <v>3424</v>
          </cell>
          <cell r="M63">
            <v>3613</v>
          </cell>
          <cell r="N63">
            <v>4645</v>
          </cell>
          <cell r="O63">
            <v>3996</v>
          </cell>
          <cell r="P63">
            <v>4334</v>
          </cell>
          <cell r="Q63">
            <v>4334</v>
          </cell>
          <cell r="R63">
            <v>3394</v>
          </cell>
          <cell r="S63">
            <v>3640</v>
          </cell>
          <cell r="T63">
            <v>3640</v>
          </cell>
          <cell r="U63">
            <v>4060</v>
          </cell>
          <cell r="V63">
            <v>3767</v>
          </cell>
          <cell r="W63">
            <v>3374</v>
          </cell>
          <cell r="X63">
            <v>3513</v>
          </cell>
          <cell r="Y63">
            <v>3754</v>
          </cell>
          <cell r="Z63">
            <v>4036</v>
          </cell>
          <cell r="AA63">
            <v>4140</v>
          </cell>
          <cell r="AB63">
            <v>3300</v>
          </cell>
          <cell r="AC63">
            <v>3600</v>
          </cell>
          <cell r="AD63">
            <v>3254</v>
          </cell>
          <cell r="AE63">
            <v>3871</v>
          </cell>
          <cell r="AF63">
            <v>4086</v>
          </cell>
          <cell r="AG63">
            <v>4499</v>
          </cell>
          <cell r="AH63">
            <v>4881</v>
          </cell>
          <cell r="AI63">
            <v>4162</v>
          </cell>
          <cell r="AJ63">
            <v>4645</v>
          </cell>
          <cell r="AK63">
            <v>3438</v>
          </cell>
          <cell r="AL63">
            <v>3215</v>
          </cell>
          <cell r="AM63">
            <v>3613</v>
          </cell>
          <cell r="AN63">
            <v>3267</v>
          </cell>
          <cell r="AO63">
            <v>3424</v>
          </cell>
          <cell r="AP63">
            <v>4276</v>
          </cell>
          <cell r="AQ63">
            <v>3272</v>
          </cell>
          <cell r="AR63">
            <v>3613</v>
          </cell>
          <cell r="AS63">
            <v>4174</v>
          </cell>
          <cell r="AT63">
            <v>4074</v>
          </cell>
          <cell r="AU63">
            <v>3438</v>
          </cell>
          <cell r="AV63">
            <v>3438</v>
          </cell>
          <cell r="AW63">
            <v>3438</v>
          </cell>
          <cell r="AX63">
            <v>3256</v>
          </cell>
          <cell r="AY63">
            <v>3250</v>
          </cell>
          <cell r="AZ63">
            <v>3438</v>
          </cell>
          <cell r="BA63">
            <v>3641</v>
          </cell>
          <cell r="BB63">
            <v>3871</v>
          </cell>
          <cell r="BC63">
            <v>4352</v>
          </cell>
          <cell r="BD63">
            <v>3438</v>
          </cell>
          <cell r="BE63">
            <v>3438</v>
          </cell>
          <cell r="BF63">
            <v>3438</v>
          </cell>
          <cell r="BG63">
            <v>3939</v>
          </cell>
          <cell r="BH63">
            <v>3733</v>
          </cell>
          <cell r="BI63">
            <v>4166</v>
          </cell>
          <cell r="BJ63">
            <v>3231</v>
          </cell>
          <cell r="BK63">
            <v>3682</v>
          </cell>
          <cell r="BL63">
            <v>3516</v>
          </cell>
          <cell r="BM63">
            <v>3355</v>
          </cell>
          <cell r="BN63">
            <v>3167</v>
          </cell>
          <cell r="BO63">
            <v>3572</v>
          </cell>
          <cell r="BP63">
            <v>3303</v>
          </cell>
          <cell r="BQ63">
            <v>3303</v>
          </cell>
          <cell r="BR63">
            <v>4575</v>
          </cell>
          <cell r="BS63">
            <v>4162</v>
          </cell>
          <cell r="BT63">
            <v>3724</v>
          </cell>
          <cell r="BU63">
            <v>3347</v>
          </cell>
          <cell r="BV63">
            <v>3588</v>
          </cell>
          <cell r="BW63">
            <v>3206</v>
          </cell>
          <cell r="BX63">
            <v>3438</v>
          </cell>
          <cell r="BY63">
            <v>3424</v>
          </cell>
          <cell r="BZ63">
            <v>3804</v>
          </cell>
          <cell r="CA63">
            <v>3103</v>
          </cell>
          <cell r="CB63">
            <v>3364</v>
          </cell>
          <cell r="CC63">
            <v>4030</v>
          </cell>
          <cell r="CD63">
            <v>4748</v>
          </cell>
          <cell r="CE63">
            <v>3253</v>
          </cell>
          <cell r="CF63">
            <v>3438</v>
          </cell>
          <cell r="CG63">
            <v>3438</v>
          </cell>
          <cell r="CH63">
            <v>3302</v>
          </cell>
          <cell r="CI63">
            <v>3600</v>
          </cell>
          <cell r="CJ63">
            <v>3438</v>
          </cell>
          <cell r="CK63">
            <v>3438</v>
          </cell>
          <cell r="CL63">
            <v>3718</v>
          </cell>
          <cell r="CM63">
            <v>3325</v>
          </cell>
          <cell r="CN63">
            <v>4200</v>
          </cell>
          <cell r="CO63">
            <v>3417</v>
          </cell>
        </row>
        <row r="64">
          <cell r="A64" t="str">
            <v>ТЕХНОРУФ Н30 ВЕНТ</v>
          </cell>
          <cell r="D64">
            <v>4052</v>
          </cell>
          <cell r="E64">
            <v>3536</v>
          </cell>
          <cell r="F64">
            <v>3281</v>
          </cell>
          <cell r="G64">
            <v>3429</v>
          </cell>
          <cell r="H64">
            <v>3441</v>
          </cell>
          <cell r="I64">
            <v>3311</v>
          </cell>
          <cell r="J64">
            <v>3446</v>
          </cell>
          <cell r="K64">
            <v>3443</v>
          </cell>
          <cell r="L64">
            <v>3520</v>
          </cell>
          <cell r="M64">
            <v>3710</v>
          </cell>
          <cell r="N64">
            <v>4715</v>
          </cell>
          <cell r="O64">
            <v>4071</v>
          </cell>
          <cell r="R64">
            <v>3487</v>
          </cell>
          <cell r="V64">
            <v>3844</v>
          </cell>
          <cell r="W64">
            <v>3459</v>
          </cell>
          <cell r="X64">
            <v>3613</v>
          </cell>
          <cell r="Y64">
            <v>3834</v>
          </cell>
          <cell r="AD64">
            <v>3343</v>
          </cell>
          <cell r="AE64">
            <v>3955</v>
          </cell>
          <cell r="AJ64">
            <v>4715</v>
          </cell>
          <cell r="AL64">
            <v>3302</v>
          </cell>
          <cell r="AM64">
            <v>3710</v>
          </cell>
          <cell r="AN64">
            <v>3359</v>
          </cell>
          <cell r="AO64">
            <v>3520</v>
          </cell>
          <cell r="AP64">
            <v>4368</v>
          </cell>
          <cell r="AR64">
            <v>3710</v>
          </cell>
          <cell r="AX64">
            <v>3346</v>
          </cell>
          <cell r="BA64">
            <v>3738</v>
          </cell>
          <cell r="BB64">
            <v>3955</v>
          </cell>
          <cell r="BH64">
            <v>3866</v>
          </cell>
          <cell r="BI64">
            <v>4329</v>
          </cell>
          <cell r="BJ64">
            <v>3289</v>
          </cell>
          <cell r="BK64">
            <v>3777</v>
          </cell>
          <cell r="BO64">
            <v>3705</v>
          </cell>
          <cell r="BT64">
            <v>3809</v>
          </cell>
          <cell r="BU64">
            <v>3445</v>
          </cell>
          <cell r="BY64">
            <v>3515</v>
          </cell>
          <cell r="BZ64">
            <v>3885</v>
          </cell>
          <cell r="CA64">
            <v>3189</v>
          </cell>
          <cell r="CB64">
            <v>3455</v>
          </cell>
          <cell r="CE64">
            <v>3345</v>
          </cell>
          <cell r="CL64">
            <v>3850</v>
          </cell>
          <cell r="CO64">
            <v>3510</v>
          </cell>
        </row>
        <row r="65">
          <cell r="A65" t="str">
            <v>ТЕХНОРУФ Н30 КЛИН (1,7%, Элемент А)  1200х1200</v>
          </cell>
          <cell r="D65">
            <v>6884</v>
          </cell>
          <cell r="E65">
            <v>7082</v>
          </cell>
          <cell r="F65">
            <v>6338</v>
          </cell>
          <cell r="G65">
            <v>6636</v>
          </cell>
          <cell r="H65">
            <v>6221</v>
          </cell>
          <cell r="I65">
            <v>6728</v>
          </cell>
          <cell r="J65">
            <v>6407</v>
          </cell>
          <cell r="K65">
            <v>6284</v>
          </cell>
          <cell r="L65">
            <v>6220</v>
          </cell>
          <cell r="M65">
            <v>6348</v>
          </cell>
          <cell r="N65">
            <v>8296</v>
          </cell>
          <cell r="O65">
            <v>7585</v>
          </cell>
          <cell r="R65">
            <v>6275</v>
          </cell>
          <cell r="V65">
            <v>6897</v>
          </cell>
          <cell r="W65">
            <v>6287</v>
          </cell>
          <cell r="X65">
            <v>6532</v>
          </cell>
          <cell r="Y65">
            <v>6822</v>
          </cell>
          <cell r="AB65">
            <v>5360</v>
          </cell>
          <cell r="AC65">
            <v>5250</v>
          </cell>
          <cell r="AD65">
            <v>6002</v>
          </cell>
          <cell r="AE65">
            <v>7379</v>
          </cell>
          <cell r="AJ65">
            <v>8296</v>
          </cell>
          <cell r="AK65">
            <v>4725</v>
          </cell>
          <cell r="AL65">
            <v>6302</v>
          </cell>
          <cell r="AM65">
            <v>6348</v>
          </cell>
          <cell r="AN65">
            <v>6188</v>
          </cell>
          <cell r="AO65">
            <v>6220</v>
          </cell>
          <cell r="AP65">
            <v>7292</v>
          </cell>
          <cell r="AQ65">
            <v>5207</v>
          </cell>
          <cell r="AR65">
            <v>6348</v>
          </cell>
          <cell r="AU65">
            <v>4725</v>
          </cell>
          <cell r="AV65">
            <v>4725</v>
          </cell>
          <cell r="AW65">
            <v>4725</v>
          </cell>
          <cell r="AX65">
            <v>6427</v>
          </cell>
          <cell r="AY65">
            <v>5157</v>
          </cell>
          <cell r="AZ65">
            <v>4725</v>
          </cell>
          <cell r="BA65">
            <v>6356</v>
          </cell>
          <cell r="BB65">
            <v>7379</v>
          </cell>
          <cell r="BD65">
            <v>4725</v>
          </cell>
          <cell r="BE65">
            <v>4725</v>
          </cell>
          <cell r="BF65">
            <v>4725</v>
          </cell>
          <cell r="BH65">
            <v>7194</v>
          </cell>
          <cell r="BI65">
            <v>6340</v>
          </cell>
          <cell r="BJ65">
            <v>6586</v>
          </cell>
          <cell r="BK65">
            <v>6476</v>
          </cell>
          <cell r="BL65">
            <v>6103</v>
          </cell>
          <cell r="BM65">
            <v>5257</v>
          </cell>
          <cell r="BN65">
            <v>5242</v>
          </cell>
          <cell r="BO65">
            <v>7194</v>
          </cell>
          <cell r="BP65">
            <v>5190</v>
          </cell>
          <cell r="BQ65">
            <v>5190</v>
          </cell>
          <cell r="BT65">
            <v>7173</v>
          </cell>
          <cell r="BU65">
            <v>6047</v>
          </cell>
          <cell r="BV65">
            <v>5055</v>
          </cell>
          <cell r="BW65">
            <v>5326</v>
          </cell>
          <cell r="BX65">
            <v>4725</v>
          </cell>
          <cell r="BY65">
            <v>6673</v>
          </cell>
          <cell r="BZ65">
            <v>7047</v>
          </cell>
          <cell r="CA65">
            <v>6231</v>
          </cell>
          <cell r="CB65">
            <v>6491</v>
          </cell>
          <cell r="CE65">
            <v>6362</v>
          </cell>
          <cell r="CF65">
            <v>4725</v>
          </cell>
          <cell r="CG65">
            <v>4725</v>
          </cell>
          <cell r="CH65">
            <v>5039</v>
          </cell>
          <cell r="CI65">
            <v>5250</v>
          </cell>
          <cell r="CJ65">
            <v>4725</v>
          </cell>
          <cell r="CK65">
            <v>4725</v>
          </cell>
          <cell r="CL65">
            <v>7174</v>
          </cell>
          <cell r="CM65">
            <v>5225</v>
          </cell>
          <cell r="CN65">
            <v>5775</v>
          </cell>
          <cell r="CO65">
            <v>6302</v>
          </cell>
        </row>
        <row r="66">
          <cell r="A66" t="str">
            <v>ТЕХНОРУФ Н30 КЛИН (1,7%, Элемент А)  1200х600</v>
          </cell>
          <cell r="B66">
            <v>5070</v>
          </cell>
          <cell r="C66">
            <v>5304</v>
          </cell>
          <cell r="D66">
            <v>6884</v>
          </cell>
          <cell r="E66">
            <v>7082</v>
          </cell>
          <cell r="F66">
            <v>6338</v>
          </cell>
          <cell r="G66">
            <v>6636</v>
          </cell>
          <cell r="H66">
            <v>6221</v>
          </cell>
          <cell r="I66">
            <v>6728</v>
          </cell>
          <cell r="J66">
            <v>6407</v>
          </cell>
          <cell r="K66">
            <v>6284</v>
          </cell>
          <cell r="L66">
            <v>6220</v>
          </cell>
          <cell r="M66">
            <v>6348</v>
          </cell>
          <cell r="N66">
            <v>8296</v>
          </cell>
          <cell r="O66">
            <v>7585</v>
          </cell>
          <cell r="P66">
            <v>5126</v>
          </cell>
          <cell r="Q66">
            <v>5126</v>
          </cell>
          <cell r="R66">
            <v>6275</v>
          </cell>
          <cell r="S66">
            <v>4312</v>
          </cell>
          <cell r="T66">
            <v>4312</v>
          </cell>
          <cell r="U66">
            <v>4753</v>
          </cell>
          <cell r="V66">
            <v>6897</v>
          </cell>
          <cell r="W66">
            <v>6287</v>
          </cell>
          <cell r="X66">
            <v>6532</v>
          </cell>
          <cell r="Y66">
            <v>6822</v>
          </cell>
          <cell r="Z66">
            <v>4918</v>
          </cell>
          <cell r="AA66">
            <v>5027</v>
          </cell>
          <cell r="AB66">
            <v>5360</v>
          </cell>
          <cell r="AC66">
            <v>5250</v>
          </cell>
          <cell r="AD66">
            <v>6002</v>
          </cell>
          <cell r="AE66">
            <v>7379</v>
          </cell>
          <cell r="AF66">
            <v>4913</v>
          </cell>
          <cell r="AG66">
            <v>5348</v>
          </cell>
          <cell r="AH66">
            <v>5750</v>
          </cell>
          <cell r="AI66">
            <v>4993</v>
          </cell>
          <cell r="AJ66">
            <v>8296</v>
          </cell>
          <cell r="AK66">
            <v>4725</v>
          </cell>
          <cell r="AL66">
            <v>6302</v>
          </cell>
          <cell r="AM66">
            <v>6348</v>
          </cell>
          <cell r="AN66">
            <v>6188</v>
          </cell>
          <cell r="AO66">
            <v>6220</v>
          </cell>
          <cell r="AP66">
            <v>7292</v>
          </cell>
          <cell r="AQ66">
            <v>5207</v>
          </cell>
          <cell r="AR66">
            <v>6348</v>
          </cell>
          <cell r="AS66">
            <v>5148</v>
          </cell>
          <cell r="AT66">
            <v>5002</v>
          </cell>
          <cell r="AU66">
            <v>4725</v>
          </cell>
          <cell r="AV66">
            <v>4725</v>
          </cell>
          <cell r="AW66">
            <v>4725</v>
          </cell>
          <cell r="AX66">
            <v>6427</v>
          </cell>
          <cell r="AY66">
            <v>5157</v>
          </cell>
          <cell r="AZ66">
            <v>4725</v>
          </cell>
          <cell r="BA66">
            <v>6356</v>
          </cell>
          <cell r="BB66">
            <v>7379</v>
          </cell>
          <cell r="BC66">
            <v>5304</v>
          </cell>
          <cell r="BD66">
            <v>4725</v>
          </cell>
          <cell r="BE66">
            <v>4725</v>
          </cell>
          <cell r="BF66">
            <v>4725</v>
          </cell>
          <cell r="BG66">
            <v>4728</v>
          </cell>
          <cell r="BH66">
            <v>7194</v>
          </cell>
          <cell r="BI66">
            <v>6340</v>
          </cell>
          <cell r="BJ66">
            <v>6586</v>
          </cell>
          <cell r="BK66">
            <v>6476</v>
          </cell>
          <cell r="BL66">
            <v>6103</v>
          </cell>
          <cell r="BM66">
            <v>5257</v>
          </cell>
          <cell r="BN66">
            <v>5242</v>
          </cell>
          <cell r="BO66">
            <v>7194</v>
          </cell>
          <cell r="BP66">
            <v>5190</v>
          </cell>
          <cell r="BQ66">
            <v>5190</v>
          </cell>
          <cell r="BR66">
            <v>5427</v>
          </cell>
          <cell r="BS66">
            <v>4993</v>
          </cell>
          <cell r="BT66">
            <v>7173</v>
          </cell>
          <cell r="BU66">
            <v>6047</v>
          </cell>
          <cell r="BV66">
            <v>5055</v>
          </cell>
          <cell r="BW66">
            <v>5326</v>
          </cell>
          <cell r="BX66">
            <v>4725</v>
          </cell>
          <cell r="BY66">
            <v>6673</v>
          </cell>
          <cell r="BZ66">
            <v>7047</v>
          </cell>
          <cell r="CA66">
            <v>6231</v>
          </cell>
          <cell r="CB66">
            <v>6491</v>
          </cell>
          <cell r="CC66">
            <v>4911</v>
          </cell>
          <cell r="CD66">
            <v>5665</v>
          </cell>
          <cell r="CE66">
            <v>6362</v>
          </cell>
          <cell r="CF66">
            <v>4725</v>
          </cell>
          <cell r="CG66">
            <v>4725</v>
          </cell>
          <cell r="CH66">
            <v>5039</v>
          </cell>
          <cell r="CI66">
            <v>5250</v>
          </cell>
          <cell r="CJ66">
            <v>4725</v>
          </cell>
          <cell r="CK66">
            <v>4725</v>
          </cell>
          <cell r="CL66">
            <v>7174</v>
          </cell>
          <cell r="CM66">
            <v>5225</v>
          </cell>
          <cell r="CN66">
            <v>5775</v>
          </cell>
          <cell r="CO66">
            <v>6302</v>
          </cell>
        </row>
        <row r="67">
          <cell r="A67" t="str">
            <v>ТЕХНОРУФ Н30 КЛИН (1,7%, Элемент Б) 1200х1200</v>
          </cell>
          <cell r="D67">
            <v>6596</v>
          </cell>
          <cell r="E67">
            <v>6779</v>
          </cell>
          <cell r="F67">
            <v>6049</v>
          </cell>
          <cell r="G67">
            <v>6333</v>
          </cell>
          <cell r="H67">
            <v>5933</v>
          </cell>
          <cell r="I67">
            <v>6428</v>
          </cell>
          <cell r="J67">
            <v>6120</v>
          </cell>
          <cell r="K67">
            <v>5996</v>
          </cell>
          <cell r="L67">
            <v>5929</v>
          </cell>
          <cell r="M67">
            <v>6061</v>
          </cell>
          <cell r="N67">
            <v>7995</v>
          </cell>
          <cell r="O67">
            <v>7269</v>
          </cell>
          <cell r="R67">
            <v>5987</v>
          </cell>
          <cell r="V67">
            <v>6594</v>
          </cell>
          <cell r="W67">
            <v>6013</v>
          </cell>
          <cell r="X67">
            <v>6230</v>
          </cell>
          <cell r="Y67">
            <v>6519</v>
          </cell>
          <cell r="AB67">
            <v>5122</v>
          </cell>
          <cell r="AC67">
            <v>5250</v>
          </cell>
          <cell r="AD67">
            <v>5728</v>
          </cell>
          <cell r="AE67">
            <v>7043</v>
          </cell>
          <cell r="AJ67">
            <v>7995</v>
          </cell>
          <cell r="AK67">
            <v>4725</v>
          </cell>
          <cell r="AL67">
            <v>6014</v>
          </cell>
          <cell r="AM67">
            <v>6061</v>
          </cell>
          <cell r="AN67">
            <v>5899</v>
          </cell>
          <cell r="AO67">
            <v>5929</v>
          </cell>
          <cell r="AP67">
            <v>7005</v>
          </cell>
          <cell r="AQ67">
            <v>4973</v>
          </cell>
          <cell r="AR67">
            <v>6061</v>
          </cell>
          <cell r="AU67">
            <v>4725</v>
          </cell>
          <cell r="AV67">
            <v>4725</v>
          </cell>
          <cell r="AW67">
            <v>4725</v>
          </cell>
          <cell r="AX67">
            <v>6130</v>
          </cell>
          <cell r="AY67">
            <v>4929</v>
          </cell>
          <cell r="AZ67">
            <v>4725</v>
          </cell>
          <cell r="BA67">
            <v>6073</v>
          </cell>
          <cell r="BB67">
            <v>7043</v>
          </cell>
          <cell r="BD67">
            <v>4725</v>
          </cell>
          <cell r="BE67">
            <v>4725</v>
          </cell>
          <cell r="BF67">
            <v>4725</v>
          </cell>
          <cell r="BH67">
            <v>6891</v>
          </cell>
          <cell r="BI67">
            <v>6067</v>
          </cell>
          <cell r="BJ67">
            <v>6298</v>
          </cell>
          <cell r="BK67">
            <v>6193</v>
          </cell>
          <cell r="BL67">
            <v>5841</v>
          </cell>
          <cell r="BM67">
            <v>5020</v>
          </cell>
          <cell r="BN67">
            <v>5010</v>
          </cell>
          <cell r="BO67">
            <v>6891</v>
          </cell>
          <cell r="BP67">
            <v>4953</v>
          </cell>
          <cell r="BQ67">
            <v>4953</v>
          </cell>
          <cell r="BT67">
            <v>6838</v>
          </cell>
          <cell r="BU67">
            <v>5759</v>
          </cell>
          <cell r="BV67">
            <v>4830</v>
          </cell>
          <cell r="BW67">
            <v>5097</v>
          </cell>
          <cell r="BX67">
            <v>4725</v>
          </cell>
          <cell r="BY67">
            <v>6370</v>
          </cell>
          <cell r="BZ67">
            <v>6728</v>
          </cell>
          <cell r="CA67">
            <v>5943</v>
          </cell>
          <cell r="CB67">
            <v>6194</v>
          </cell>
          <cell r="CE67">
            <v>6068</v>
          </cell>
          <cell r="CF67">
            <v>4725</v>
          </cell>
          <cell r="CG67">
            <v>4725</v>
          </cell>
          <cell r="CH67">
            <v>4812</v>
          </cell>
          <cell r="CI67">
            <v>5250</v>
          </cell>
          <cell r="CJ67">
            <v>4725</v>
          </cell>
          <cell r="CK67">
            <v>4725</v>
          </cell>
          <cell r="CL67">
            <v>6872</v>
          </cell>
          <cell r="CM67">
            <v>4986</v>
          </cell>
          <cell r="CN67">
            <v>5775</v>
          </cell>
          <cell r="CO67">
            <v>6014</v>
          </cell>
        </row>
        <row r="68">
          <cell r="A68" t="str">
            <v>ТЕХНОРУФ Н30 КЛИН (1,7%, Элемент Б) 1200х600</v>
          </cell>
          <cell r="B68">
            <v>4838</v>
          </cell>
          <cell r="C68">
            <v>5073</v>
          </cell>
          <cell r="D68">
            <v>6596</v>
          </cell>
          <cell r="E68">
            <v>6779</v>
          </cell>
          <cell r="F68">
            <v>6049</v>
          </cell>
          <cell r="G68">
            <v>6333</v>
          </cell>
          <cell r="H68">
            <v>5933</v>
          </cell>
          <cell r="I68">
            <v>6428</v>
          </cell>
          <cell r="J68">
            <v>6120</v>
          </cell>
          <cell r="K68">
            <v>5996</v>
          </cell>
          <cell r="L68">
            <v>5929</v>
          </cell>
          <cell r="M68">
            <v>6061</v>
          </cell>
          <cell r="N68">
            <v>7995</v>
          </cell>
          <cell r="O68">
            <v>7269</v>
          </cell>
          <cell r="P68">
            <v>4946</v>
          </cell>
          <cell r="Q68">
            <v>4946</v>
          </cell>
          <cell r="R68">
            <v>5987</v>
          </cell>
          <cell r="S68">
            <v>4158</v>
          </cell>
          <cell r="T68">
            <v>4158</v>
          </cell>
          <cell r="U68">
            <v>4599</v>
          </cell>
          <cell r="V68">
            <v>6594</v>
          </cell>
          <cell r="W68">
            <v>6013</v>
          </cell>
          <cell r="X68">
            <v>6230</v>
          </cell>
          <cell r="Y68">
            <v>6519</v>
          </cell>
          <cell r="Z68">
            <v>4687</v>
          </cell>
          <cell r="AA68">
            <v>4796</v>
          </cell>
          <cell r="AB68">
            <v>5122</v>
          </cell>
          <cell r="AC68">
            <v>5250</v>
          </cell>
          <cell r="AD68">
            <v>5728</v>
          </cell>
          <cell r="AE68">
            <v>7043</v>
          </cell>
          <cell r="AF68">
            <v>4699</v>
          </cell>
          <cell r="AG68">
            <v>5132</v>
          </cell>
          <cell r="AH68">
            <v>5535</v>
          </cell>
          <cell r="AI68">
            <v>4779</v>
          </cell>
          <cell r="AJ68">
            <v>7995</v>
          </cell>
          <cell r="AK68">
            <v>4725</v>
          </cell>
          <cell r="AL68">
            <v>6014</v>
          </cell>
          <cell r="AM68">
            <v>6061</v>
          </cell>
          <cell r="AN68">
            <v>5899</v>
          </cell>
          <cell r="AO68">
            <v>5929</v>
          </cell>
          <cell r="AP68">
            <v>7005</v>
          </cell>
          <cell r="AQ68">
            <v>4973</v>
          </cell>
          <cell r="AR68">
            <v>6061</v>
          </cell>
          <cell r="AS68">
            <v>4907</v>
          </cell>
          <cell r="AT68">
            <v>4684</v>
          </cell>
          <cell r="AU68">
            <v>4725</v>
          </cell>
          <cell r="AV68">
            <v>4725</v>
          </cell>
          <cell r="AW68">
            <v>4725</v>
          </cell>
          <cell r="AX68">
            <v>6130</v>
          </cell>
          <cell r="AY68">
            <v>4929</v>
          </cell>
          <cell r="AZ68">
            <v>4725</v>
          </cell>
          <cell r="BA68">
            <v>6073</v>
          </cell>
          <cell r="BB68">
            <v>7043</v>
          </cell>
          <cell r="BC68">
            <v>5073</v>
          </cell>
          <cell r="BD68">
            <v>4725</v>
          </cell>
          <cell r="BE68">
            <v>4725</v>
          </cell>
          <cell r="BF68">
            <v>4725</v>
          </cell>
          <cell r="BG68">
            <v>4559</v>
          </cell>
          <cell r="BH68">
            <v>6891</v>
          </cell>
          <cell r="BI68">
            <v>6067</v>
          </cell>
          <cell r="BJ68">
            <v>6298</v>
          </cell>
          <cell r="BK68">
            <v>6193</v>
          </cell>
          <cell r="BL68">
            <v>5841</v>
          </cell>
          <cell r="BM68">
            <v>5020</v>
          </cell>
          <cell r="BN68">
            <v>5010</v>
          </cell>
          <cell r="BO68">
            <v>6891</v>
          </cell>
          <cell r="BP68">
            <v>4953</v>
          </cell>
          <cell r="BQ68">
            <v>4953</v>
          </cell>
          <cell r="BR68">
            <v>5211</v>
          </cell>
          <cell r="BS68">
            <v>4778</v>
          </cell>
          <cell r="BT68">
            <v>6838</v>
          </cell>
          <cell r="BU68">
            <v>5759</v>
          </cell>
          <cell r="BV68">
            <v>4830</v>
          </cell>
          <cell r="BW68">
            <v>5097</v>
          </cell>
          <cell r="BX68">
            <v>4725</v>
          </cell>
          <cell r="BY68">
            <v>6370</v>
          </cell>
          <cell r="BZ68">
            <v>6728</v>
          </cell>
          <cell r="CA68">
            <v>5943</v>
          </cell>
          <cell r="CB68">
            <v>6194</v>
          </cell>
          <cell r="CC68">
            <v>4680</v>
          </cell>
          <cell r="CD68">
            <v>5434</v>
          </cell>
          <cell r="CE68">
            <v>6068</v>
          </cell>
          <cell r="CF68">
            <v>4725</v>
          </cell>
          <cell r="CG68">
            <v>4725</v>
          </cell>
          <cell r="CH68">
            <v>4812</v>
          </cell>
          <cell r="CI68">
            <v>5250</v>
          </cell>
          <cell r="CJ68">
            <v>4725</v>
          </cell>
          <cell r="CK68">
            <v>4725</v>
          </cell>
          <cell r="CL68">
            <v>6872</v>
          </cell>
          <cell r="CM68">
            <v>4986</v>
          </cell>
          <cell r="CN68">
            <v>5775</v>
          </cell>
          <cell r="CO68">
            <v>6014</v>
          </cell>
        </row>
        <row r="69">
          <cell r="A69" t="str">
            <v>ТЕХНОРУФ Н30 КЛИН (1,7%, Элемент С) 1200х1200</v>
          </cell>
          <cell r="D69">
            <v>5973</v>
          </cell>
          <cell r="E69">
            <v>6126</v>
          </cell>
          <cell r="F69">
            <v>5425</v>
          </cell>
          <cell r="G69">
            <v>5678</v>
          </cell>
          <cell r="H69">
            <v>5310</v>
          </cell>
          <cell r="I69">
            <v>5772</v>
          </cell>
          <cell r="J69">
            <v>5496</v>
          </cell>
          <cell r="K69">
            <v>5373</v>
          </cell>
          <cell r="L69">
            <v>5301</v>
          </cell>
          <cell r="M69">
            <v>5440</v>
          </cell>
          <cell r="N69">
            <v>7342</v>
          </cell>
          <cell r="O69">
            <v>6584</v>
          </cell>
          <cell r="R69">
            <v>5362</v>
          </cell>
          <cell r="V69">
            <v>5939</v>
          </cell>
          <cell r="W69">
            <v>5420</v>
          </cell>
          <cell r="X69">
            <v>5576</v>
          </cell>
          <cell r="Y69">
            <v>5864</v>
          </cell>
          <cell r="AB69">
            <v>4606</v>
          </cell>
          <cell r="AC69">
            <v>4620</v>
          </cell>
          <cell r="AD69">
            <v>5132</v>
          </cell>
          <cell r="AE69">
            <v>6322</v>
          </cell>
          <cell r="AJ69">
            <v>7342</v>
          </cell>
          <cell r="AK69">
            <v>4095</v>
          </cell>
          <cell r="AL69">
            <v>5389</v>
          </cell>
          <cell r="AM69">
            <v>5440</v>
          </cell>
          <cell r="AN69">
            <v>5275</v>
          </cell>
          <cell r="AO69">
            <v>5301</v>
          </cell>
          <cell r="AP69">
            <v>6381</v>
          </cell>
          <cell r="AQ69">
            <v>4463</v>
          </cell>
          <cell r="AR69">
            <v>5440</v>
          </cell>
          <cell r="AU69">
            <v>4095</v>
          </cell>
          <cell r="AV69">
            <v>4095</v>
          </cell>
          <cell r="AW69">
            <v>4095</v>
          </cell>
          <cell r="AX69">
            <v>5488</v>
          </cell>
          <cell r="AY69">
            <v>4433</v>
          </cell>
          <cell r="AZ69">
            <v>4095</v>
          </cell>
          <cell r="BA69">
            <v>5460</v>
          </cell>
          <cell r="BB69">
            <v>6322</v>
          </cell>
          <cell r="BD69">
            <v>4095</v>
          </cell>
          <cell r="BE69">
            <v>4095</v>
          </cell>
          <cell r="BF69">
            <v>4095</v>
          </cell>
          <cell r="BH69">
            <v>6236</v>
          </cell>
          <cell r="BI69">
            <v>5474</v>
          </cell>
          <cell r="BJ69">
            <v>5674</v>
          </cell>
          <cell r="BK69">
            <v>5583</v>
          </cell>
          <cell r="BL69">
            <v>5275</v>
          </cell>
          <cell r="BM69">
            <v>4503</v>
          </cell>
          <cell r="BN69">
            <v>4507</v>
          </cell>
          <cell r="BO69">
            <v>6236</v>
          </cell>
          <cell r="BP69">
            <v>4436</v>
          </cell>
          <cell r="BQ69">
            <v>4436</v>
          </cell>
          <cell r="BT69">
            <v>6117</v>
          </cell>
          <cell r="BU69">
            <v>5135</v>
          </cell>
          <cell r="BV69">
            <v>4342</v>
          </cell>
          <cell r="BW69">
            <v>4602</v>
          </cell>
          <cell r="BX69">
            <v>4095</v>
          </cell>
          <cell r="BY69">
            <v>5716</v>
          </cell>
          <cell r="BZ69">
            <v>6042</v>
          </cell>
          <cell r="CA69">
            <v>5319</v>
          </cell>
          <cell r="CB69">
            <v>5551</v>
          </cell>
          <cell r="CE69">
            <v>5425</v>
          </cell>
          <cell r="CF69">
            <v>4095</v>
          </cell>
          <cell r="CG69">
            <v>4095</v>
          </cell>
          <cell r="CH69">
            <v>4325</v>
          </cell>
          <cell r="CI69">
            <v>4620</v>
          </cell>
          <cell r="CJ69">
            <v>4095</v>
          </cell>
          <cell r="CK69">
            <v>4095</v>
          </cell>
          <cell r="CL69">
            <v>6217</v>
          </cell>
          <cell r="CM69">
            <v>4471</v>
          </cell>
          <cell r="CN69">
            <v>5145</v>
          </cell>
          <cell r="CO69">
            <v>5389</v>
          </cell>
        </row>
        <row r="70">
          <cell r="A70" t="str">
            <v>ТЕХНОРУФ Н30 КЛИН (1,7%, Элемент С) 1200х600</v>
          </cell>
          <cell r="B70">
            <v>4337</v>
          </cell>
          <cell r="C70">
            <v>4570</v>
          </cell>
          <cell r="D70">
            <v>5973</v>
          </cell>
          <cell r="E70">
            <v>6126</v>
          </cell>
          <cell r="F70">
            <v>5425</v>
          </cell>
          <cell r="G70">
            <v>5678</v>
          </cell>
          <cell r="H70">
            <v>5310</v>
          </cell>
          <cell r="I70">
            <v>5772</v>
          </cell>
          <cell r="J70">
            <v>5496</v>
          </cell>
          <cell r="K70">
            <v>5373</v>
          </cell>
          <cell r="L70">
            <v>5301</v>
          </cell>
          <cell r="M70">
            <v>5440</v>
          </cell>
          <cell r="N70">
            <v>7342</v>
          </cell>
          <cell r="O70">
            <v>6584</v>
          </cell>
          <cell r="R70">
            <v>5362</v>
          </cell>
          <cell r="T70">
            <v>3823</v>
          </cell>
          <cell r="U70">
            <v>4014</v>
          </cell>
          <cell r="V70">
            <v>5939</v>
          </cell>
          <cell r="W70">
            <v>5420</v>
          </cell>
          <cell r="X70">
            <v>5576</v>
          </cell>
          <cell r="Y70">
            <v>5864</v>
          </cell>
          <cell r="Z70">
            <v>4185</v>
          </cell>
          <cell r="AA70">
            <v>4295</v>
          </cell>
          <cell r="AB70">
            <v>4606</v>
          </cell>
          <cell r="AC70">
            <v>4620</v>
          </cell>
          <cell r="AD70">
            <v>5132</v>
          </cell>
          <cell r="AE70">
            <v>6322</v>
          </cell>
          <cell r="AF70">
            <v>4232</v>
          </cell>
          <cell r="AG70">
            <v>4666</v>
          </cell>
          <cell r="AH70">
            <v>5067</v>
          </cell>
          <cell r="AI70">
            <v>4312</v>
          </cell>
          <cell r="AJ70">
            <v>7342</v>
          </cell>
          <cell r="AK70">
            <v>4095</v>
          </cell>
          <cell r="AL70">
            <v>5389</v>
          </cell>
          <cell r="AM70">
            <v>5440</v>
          </cell>
          <cell r="AN70">
            <v>5275</v>
          </cell>
          <cell r="AO70">
            <v>5301</v>
          </cell>
          <cell r="AP70">
            <v>6381</v>
          </cell>
          <cell r="AQ70">
            <v>4463</v>
          </cell>
          <cell r="AR70">
            <v>5440</v>
          </cell>
          <cell r="AS70">
            <v>4383</v>
          </cell>
          <cell r="AT70">
            <v>4279</v>
          </cell>
          <cell r="AU70">
            <v>4095</v>
          </cell>
          <cell r="AV70">
            <v>4095</v>
          </cell>
          <cell r="AW70">
            <v>4095</v>
          </cell>
          <cell r="AX70">
            <v>5488</v>
          </cell>
          <cell r="AY70">
            <v>4433</v>
          </cell>
          <cell r="AZ70">
            <v>4095</v>
          </cell>
          <cell r="BA70">
            <v>5460</v>
          </cell>
          <cell r="BB70">
            <v>6322</v>
          </cell>
          <cell r="BC70">
            <v>4570</v>
          </cell>
          <cell r="BD70">
            <v>4095</v>
          </cell>
          <cell r="BE70">
            <v>4095</v>
          </cell>
          <cell r="BF70">
            <v>4095</v>
          </cell>
          <cell r="BH70">
            <v>6236</v>
          </cell>
          <cell r="BI70">
            <v>5474</v>
          </cell>
          <cell r="BJ70">
            <v>5674</v>
          </cell>
          <cell r="BK70">
            <v>5583</v>
          </cell>
          <cell r="BL70">
            <v>5275</v>
          </cell>
          <cell r="BM70">
            <v>4503</v>
          </cell>
          <cell r="BN70">
            <v>4507</v>
          </cell>
          <cell r="BO70">
            <v>6236</v>
          </cell>
          <cell r="BP70">
            <v>4436</v>
          </cell>
          <cell r="BQ70">
            <v>4436</v>
          </cell>
          <cell r="BR70">
            <v>4745</v>
          </cell>
          <cell r="BS70">
            <v>4311</v>
          </cell>
          <cell r="BT70">
            <v>6117</v>
          </cell>
          <cell r="BU70">
            <v>5135</v>
          </cell>
          <cell r="BV70">
            <v>4342</v>
          </cell>
          <cell r="BW70">
            <v>4602</v>
          </cell>
          <cell r="BX70">
            <v>4095</v>
          </cell>
          <cell r="BY70">
            <v>5716</v>
          </cell>
          <cell r="BZ70">
            <v>6042</v>
          </cell>
          <cell r="CA70">
            <v>5319</v>
          </cell>
          <cell r="CB70">
            <v>5551</v>
          </cell>
          <cell r="CC70">
            <v>4179</v>
          </cell>
          <cell r="CD70">
            <v>4933</v>
          </cell>
          <cell r="CE70">
            <v>5425</v>
          </cell>
          <cell r="CF70">
            <v>4095</v>
          </cell>
          <cell r="CG70">
            <v>4095</v>
          </cell>
          <cell r="CH70">
            <v>4325</v>
          </cell>
          <cell r="CI70">
            <v>4620</v>
          </cell>
          <cell r="CJ70">
            <v>4095</v>
          </cell>
          <cell r="CK70">
            <v>4095</v>
          </cell>
          <cell r="CL70">
            <v>6217</v>
          </cell>
          <cell r="CM70">
            <v>4471</v>
          </cell>
          <cell r="CN70">
            <v>5145</v>
          </cell>
          <cell r="CO70">
            <v>5389</v>
          </cell>
        </row>
        <row r="71">
          <cell r="A71" t="str">
            <v>ТЕХНОРУФ Н30 КЛИН (1,7%, Элемент С) 1200х600 ВС</v>
          </cell>
          <cell r="P71">
            <v>4552</v>
          </cell>
          <cell r="Q71">
            <v>4552</v>
          </cell>
          <cell r="S71">
            <v>3823</v>
          </cell>
          <cell r="BG71">
            <v>4195</v>
          </cell>
        </row>
        <row r="72">
          <cell r="A72" t="str">
            <v>ТЕХНОРУФ Н30 КЛИН (4,2%, Элемент А) 1200х600</v>
          </cell>
          <cell r="B72">
            <v>5116</v>
          </cell>
          <cell r="C72">
            <v>5350</v>
          </cell>
          <cell r="D72">
            <v>6943</v>
          </cell>
          <cell r="E72">
            <v>7143</v>
          </cell>
          <cell r="F72">
            <v>6395</v>
          </cell>
          <cell r="G72">
            <v>6696</v>
          </cell>
          <cell r="H72">
            <v>6279</v>
          </cell>
          <cell r="I72">
            <v>6788</v>
          </cell>
          <cell r="J72">
            <v>6464</v>
          </cell>
          <cell r="K72">
            <v>6342</v>
          </cell>
          <cell r="L72">
            <v>6277</v>
          </cell>
          <cell r="M72">
            <v>6404</v>
          </cell>
          <cell r="N72">
            <v>8357</v>
          </cell>
          <cell r="O72">
            <v>7649</v>
          </cell>
          <cell r="P72">
            <v>5163</v>
          </cell>
          <cell r="Q72">
            <v>5163</v>
          </cell>
          <cell r="R72">
            <v>6332</v>
          </cell>
          <cell r="S72">
            <v>4341</v>
          </cell>
          <cell r="T72">
            <v>4341</v>
          </cell>
          <cell r="U72">
            <v>4782</v>
          </cell>
          <cell r="V72">
            <v>6955</v>
          </cell>
          <cell r="W72">
            <v>6343</v>
          </cell>
          <cell r="X72">
            <v>6593</v>
          </cell>
          <cell r="Y72">
            <v>6881</v>
          </cell>
          <cell r="Z72">
            <v>4963</v>
          </cell>
          <cell r="AA72">
            <v>5073</v>
          </cell>
          <cell r="AB72">
            <v>5408</v>
          </cell>
          <cell r="AC72">
            <v>5250</v>
          </cell>
          <cell r="AD72">
            <v>6055</v>
          </cell>
          <cell r="AE72">
            <v>7445</v>
          </cell>
          <cell r="AF72">
            <v>4956</v>
          </cell>
          <cell r="AG72">
            <v>5389</v>
          </cell>
          <cell r="AH72">
            <v>5792</v>
          </cell>
          <cell r="AI72">
            <v>5035</v>
          </cell>
          <cell r="AJ72">
            <v>8357</v>
          </cell>
          <cell r="AK72">
            <v>4725</v>
          </cell>
          <cell r="AL72">
            <v>6358</v>
          </cell>
          <cell r="AM72">
            <v>6404</v>
          </cell>
          <cell r="AN72">
            <v>6244</v>
          </cell>
          <cell r="AO72">
            <v>6277</v>
          </cell>
          <cell r="AP72">
            <v>7349</v>
          </cell>
          <cell r="AQ72">
            <v>5253</v>
          </cell>
          <cell r="AR72">
            <v>6404</v>
          </cell>
          <cell r="AS72">
            <v>5195</v>
          </cell>
          <cell r="AT72">
            <v>5047</v>
          </cell>
          <cell r="AU72">
            <v>4725</v>
          </cell>
          <cell r="AV72">
            <v>4725</v>
          </cell>
          <cell r="AW72">
            <v>4725</v>
          </cell>
          <cell r="AX72">
            <v>6486</v>
          </cell>
          <cell r="AY72">
            <v>5202</v>
          </cell>
          <cell r="AZ72">
            <v>4725</v>
          </cell>
          <cell r="BA72">
            <v>6411</v>
          </cell>
          <cell r="BB72">
            <v>7445</v>
          </cell>
          <cell r="BC72">
            <v>5350</v>
          </cell>
          <cell r="BD72">
            <v>4725</v>
          </cell>
          <cell r="BE72">
            <v>4725</v>
          </cell>
          <cell r="BF72">
            <v>4725</v>
          </cell>
          <cell r="BG72">
            <v>4761</v>
          </cell>
          <cell r="BH72">
            <v>7253</v>
          </cell>
          <cell r="BI72">
            <v>6395</v>
          </cell>
          <cell r="BJ72">
            <v>6642</v>
          </cell>
          <cell r="BK72">
            <v>6533</v>
          </cell>
          <cell r="BL72">
            <v>6153</v>
          </cell>
          <cell r="BM72">
            <v>5305</v>
          </cell>
          <cell r="BN72">
            <v>5287</v>
          </cell>
          <cell r="BO72">
            <v>7253</v>
          </cell>
          <cell r="BP72">
            <v>5238</v>
          </cell>
          <cell r="BQ72">
            <v>5238</v>
          </cell>
          <cell r="BR72">
            <v>5469</v>
          </cell>
          <cell r="BS72">
            <v>5035</v>
          </cell>
          <cell r="BT72">
            <v>7240</v>
          </cell>
          <cell r="BU72">
            <v>6104</v>
          </cell>
          <cell r="BV72">
            <v>5099</v>
          </cell>
          <cell r="BW72">
            <v>5371</v>
          </cell>
          <cell r="BX72">
            <v>4725</v>
          </cell>
          <cell r="BY72">
            <v>6733</v>
          </cell>
          <cell r="BZ72">
            <v>7109</v>
          </cell>
          <cell r="CA72">
            <v>6286</v>
          </cell>
          <cell r="CB72">
            <v>6549</v>
          </cell>
          <cell r="CC72">
            <v>4956</v>
          </cell>
          <cell r="CD72">
            <v>5710</v>
          </cell>
          <cell r="CE72">
            <v>6422</v>
          </cell>
          <cell r="CF72">
            <v>4725</v>
          </cell>
          <cell r="CG72">
            <v>4725</v>
          </cell>
          <cell r="CH72">
            <v>5083</v>
          </cell>
          <cell r="CI72">
            <v>5250</v>
          </cell>
          <cell r="CJ72">
            <v>4725</v>
          </cell>
          <cell r="CK72">
            <v>4725</v>
          </cell>
          <cell r="CL72">
            <v>7233</v>
          </cell>
          <cell r="CM72">
            <v>5272</v>
          </cell>
          <cell r="CN72">
            <v>5775</v>
          </cell>
          <cell r="CO72">
            <v>6358</v>
          </cell>
        </row>
        <row r="73">
          <cell r="A73" t="str">
            <v>ТЕХНОРУФ Н30 КЛИН (4,2%, Элемент Б) 1200х600</v>
          </cell>
          <cell r="B73">
            <v>4775</v>
          </cell>
          <cell r="C73">
            <v>5010</v>
          </cell>
          <cell r="D73">
            <v>6521</v>
          </cell>
          <cell r="E73">
            <v>6698</v>
          </cell>
          <cell r="F73">
            <v>5971</v>
          </cell>
          <cell r="G73">
            <v>6252</v>
          </cell>
          <cell r="H73">
            <v>5857</v>
          </cell>
          <cell r="I73">
            <v>6345</v>
          </cell>
          <cell r="J73">
            <v>6042</v>
          </cell>
          <cell r="K73">
            <v>5918</v>
          </cell>
          <cell r="L73">
            <v>5853</v>
          </cell>
          <cell r="M73">
            <v>5983</v>
          </cell>
          <cell r="N73">
            <v>7915</v>
          </cell>
          <cell r="O73">
            <v>7182</v>
          </cell>
          <cell r="P73">
            <v>4896</v>
          </cell>
          <cell r="Q73">
            <v>4896</v>
          </cell>
          <cell r="R73">
            <v>5909</v>
          </cell>
          <cell r="S73">
            <v>4115</v>
          </cell>
          <cell r="T73">
            <v>4115</v>
          </cell>
          <cell r="U73">
            <v>4556</v>
          </cell>
          <cell r="V73">
            <v>6511</v>
          </cell>
          <cell r="W73">
            <v>5939</v>
          </cell>
          <cell r="X73">
            <v>6150</v>
          </cell>
          <cell r="Y73">
            <v>6438</v>
          </cell>
          <cell r="Z73">
            <v>4624</v>
          </cell>
          <cell r="AA73">
            <v>4733</v>
          </cell>
          <cell r="AB73">
            <v>5058</v>
          </cell>
          <cell r="AC73">
            <v>5250</v>
          </cell>
          <cell r="AD73">
            <v>5654</v>
          </cell>
          <cell r="AE73">
            <v>6952</v>
          </cell>
          <cell r="AF73">
            <v>4639</v>
          </cell>
          <cell r="AG73">
            <v>5074</v>
          </cell>
          <cell r="AH73">
            <v>5476</v>
          </cell>
          <cell r="AI73">
            <v>4720</v>
          </cell>
          <cell r="AJ73">
            <v>7915</v>
          </cell>
          <cell r="AK73">
            <v>4725</v>
          </cell>
          <cell r="AL73">
            <v>5937</v>
          </cell>
          <cell r="AM73">
            <v>5983</v>
          </cell>
          <cell r="AN73">
            <v>5821</v>
          </cell>
          <cell r="AO73">
            <v>5853</v>
          </cell>
          <cell r="AP73">
            <v>6927</v>
          </cell>
          <cell r="AQ73">
            <v>4909</v>
          </cell>
          <cell r="AR73">
            <v>5983</v>
          </cell>
          <cell r="AS73">
            <v>4842</v>
          </cell>
          <cell r="AT73">
            <v>4712</v>
          </cell>
          <cell r="AU73">
            <v>4725</v>
          </cell>
          <cell r="AV73">
            <v>4725</v>
          </cell>
          <cell r="AW73">
            <v>4725</v>
          </cell>
          <cell r="AX73">
            <v>6049</v>
          </cell>
          <cell r="AY73">
            <v>4867</v>
          </cell>
          <cell r="AZ73">
            <v>4725</v>
          </cell>
          <cell r="BA73">
            <v>5997</v>
          </cell>
          <cell r="BB73">
            <v>6952</v>
          </cell>
          <cell r="BC73">
            <v>5010</v>
          </cell>
          <cell r="BD73">
            <v>4725</v>
          </cell>
          <cell r="BE73">
            <v>4725</v>
          </cell>
          <cell r="BF73">
            <v>4725</v>
          </cell>
          <cell r="BG73">
            <v>4514</v>
          </cell>
          <cell r="BH73">
            <v>6809</v>
          </cell>
          <cell r="BI73">
            <v>5992</v>
          </cell>
          <cell r="BJ73">
            <v>6220</v>
          </cell>
          <cell r="BK73">
            <v>6117</v>
          </cell>
          <cell r="BL73">
            <v>5771</v>
          </cell>
          <cell r="BM73">
            <v>4955</v>
          </cell>
          <cell r="BN73">
            <v>4947</v>
          </cell>
          <cell r="BO73">
            <v>6809</v>
          </cell>
          <cell r="BP73">
            <v>4889</v>
          </cell>
          <cell r="BQ73">
            <v>4889</v>
          </cell>
          <cell r="BR73">
            <v>5154</v>
          </cell>
          <cell r="BS73">
            <v>4720</v>
          </cell>
          <cell r="BT73">
            <v>6750</v>
          </cell>
          <cell r="BU73">
            <v>5683</v>
          </cell>
          <cell r="BV73">
            <v>4768</v>
          </cell>
          <cell r="BW73">
            <v>5035</v>
          </cell>
          <cell r="BX73">
            <v>4725</v>
          </cell>
          <cell r="BY73">
            <v>6290</v>
          </cell>
          <cell r="BZ73">
            <v>6642</v>
          </cell>
          <cell r="CA73">
            <v>5865</v>
          </cell>
          <cell r="CB73">
            <v>6115</v>
          </cell>
          <cell r="CC73">
            <v>4617</v>
          </cell>
          <cell r="CD73">
            <v>5372</v>
          </cell>
          <cell r="CE73">
            <v>5987</v>
          </cell>
          <cell r="CF73">
            <v>4725</v>
          </cell>
          <cell r="CG73">
            <v>4725</v>
          </cell>
          <cell r="CH73">
            <v>4752</v>
          </cell>
          <cell r="CI73">
            <v>5250</v>
          </cell>
          <cell r="CJ73">
            <v>4725</v>
          </cell>
          <cell r="CK73">
            <v>4725</v>
          </cell>
          <cell r="CL73">
            <v>6790</v>
          </cell>
          <cell r="CM73">
            <v>4921</v>
          </cell>
          <cell r="CN73">
            <v>5775</v>
          </cell>
          <cell r="CO73">
            <v>5937</v>
          </cell>
        </row>
        <row r="74">
          <cell r="A74" t="str">
            <v>ТЕХНОРУФ Н30 КЛИН (4,2%, Элемент С) 1200х600</v>
          </cell>
          <cell r="B74">
            <v>4340</v>
          </cell>
          <cell r="C74">
            <v>4573</v>
          </cell>
          <cell r="D74">
            <v>5977</v>
          </cell>
          <cell r="E74">
            <v>6129</v>
          </cell>
          <cell r="F74">
            <v>5430</v>
          </cell>
          <cell r="G74">
            <v>5683</v>
          </cell>
          <cell r="H74">
            <v>5314</v>
          </cell>
          <cell r="I74">
            <v>5777</v>
          </cell>
          <cell r="J74">
            <v>5500</v>
          </cell>
          <cell r="K74">
            <v>5376</v>
          </cell>
          <cell r="L74">
            <v>5307</v>
          </cell>
          <cell r="M74">
            <v>5443</v>
          </cell>
          <cell r="N74">
            <v>7345</v>
          </cell>
          <cell r="O74">
            <v>6588</v>
          </cell>
          <cell r="P74">
            <v>4554</v>
          </cell>
          <cell r="Q74">
            <v>4554</v>
          </cell>
          <cell r="R74">
            <v>5368</v>
          </cell>
          <cell r="S74">
            <v>3825</v>
          </cell>
          <cell r="T74">
            <v>3825</v>
          </cell>
          <cell r="U74">
            <v>4266</v>
          </cell>
          <cell r="V74">
            <v>5944</v>
          </cell>
          <cell r="W74">
            <v>5423</v>
          </cell>
          <cell r="X74">
            <v>5580</v>
          </cell>
          <cell r="Y74">
            <v>5867</v>
          </cell>
          <cell r="Z74">
            <v>4188</v>
          </cell>
          <cell r="AA74">
            <v>4298</v>
          </cell>
          <cell r="AB74">
            <v>4610</v>
          </cell>
          <cell r="AC74">
            <v>4620</v>
          </cell>
          <cell r="AD74">
            <v>5138</v>
          </cell>
          <cell r="AE74">
            <v>6327</v>
          </cell>
          <cell r="AF74">
            <v>4235</v>
          </cell>
          <cell r="AG74">
            <v>4669</v>
          </cell>
          <cell r="AH74">
            <v>5070</v>
          </cell>
          <cell r="AI74">
            <v>4314</v>
          </cell>
          <cell r="AJ74">
            <v>7345</v>
          </cell>
          <cell r="AK74">
            <v>4095</v>
          </cell>
          <cell r="AL74">
            <v>5395</v>
          </cell>
          <cell r="AM74">
            <v>5443</v>
          </cell>
          <cell r="AN74">
            <v>5278</v>
          </cell>
          <cell r="AO74">
            <v>5307</v>
          </cell>
          <cell r="AP74">
            <v>6385</v>
          </cell>
          <cell r="AQ74">
            <v>4467</v>
          </cell>
          <cell r="AR74">
            <v>5443</v>
          </cell>
          <cell r="AS74">
            <v>4387</v>
          </cell>
          <cell r="AT74">
            <v>4282</v>
          </cell>
          <cell r="AU74">
            <v>4095</v>
          </cell>
          <cell r="AV74">
            <v>4095</v>
          </cell>
          <cell r="AW74">
            <v>4095</v>
          </cell>
          <cell r="AX74">
            <v>5492</v>
          </cell>
          <cell r="AY74">
            <v>4436</v>
          </cell>
          <cell r="AZ74">
            <v>4095</v>
          </cell>
          <cell r="BA74">
            <v>5466</v>
          </cell>
          <cell r="BB74">
            <v>6327</v>
          </cell>
          <cell r="BC74">
            <v>4573</v>
          </cell>
          <cell r="BD74">
            <v>4095</v>
          </cell>
          <cell r="BE74">
            <v>4095</v>
          </cell>
          <cell r="BF74">
            <v>4095</v>
          </cell>
          <cell r="BG74">
            <v>4199</v>
          </cell>
          <cell r="BH74">
            <v>6240</v>
          </cell>
          <cell r="BI74">
            <v>5477</v>
          </cell>
          <cell r="BJ74">
            <v>5678</v>
          </cell>
          <cell r="BK74">
            <v>5586</v>
          </cell>
          <cell r="BL74">
            <v>5279</v>
          </cell>
          <cell r="BM74">
            <v>4507</v>
          </cell>
          <cell r="BN74">
            <v>4512</v>
          </cell>
          <cell r="BO74">
            <v>6240</v>
          </cell>
          <cell r="BP74">
            <v>4439</v>
          </cell>
          <cell r="BQ74">
            <v>4439</v>
          </cell>
          <cell r="BR74">
            <v>4748</v>
          </cell>
          <cell r="BS74">
            <v>4314</v>
          </cell>
          <cell r="BT74">
            <v>6123</v>
          </cell>
          <cell r="BU74">
            <v>5140</v>
          </cell>
          <cell r="BV74">
            <v>4345</v>
          </cell>
          <cell r="BW74">
            <v>4605</v>
          </cell>
          <cell r="BX74">
            <v>4095</v>
          </cell>
          <cell r="BY74">
            <v>5719</v>
          </cell>
          <cell r="BZ74">
            <v>6045</v>
          </cell>
          <cell r="CA74">
            <v>5322</v>
          </cell>
          <cell r="CB74">
            <v>5557</v>
          </cell>
          <cell r="CC74">
            <v>4182</v>
          </cell>
          <cell r="CD74">
            <v>4936</v>
          </cell>
          <cell r="CE74">
            <v>5429</v>
          </cell>
          <cell r="CF74">
            <v>4095</v>
          </cell>
          <cell r="CG74">
            <v>4095</v>
          </cell>
          <cell r="CH74">
            <v>4328</v>
          </cell>
          <cell r="CI74">
            <v>4620</v>
          </cell>
          <cell r="CJ74">
            <v>4095</v>
          </cell>
          <cell r="CK74">
            <v>4095</v>
          </cell>
          <cell r="CL74">
            <v>6222</v>
          </cell>
          <cell r="CM74">
            <v>4474</v>
          </cell>
          <cell r="CN74">
            <v>5145</v>
          </cell>
          <cell r="CO74">
            <v>5395</v>
          </cell>
        </row>
        <row r="75">
          <cell r="A75" t="str">
            <v>ТЕХНОРУФ КЛИН (4,2 %, Элемент А1) ТЕХНОРУФ В ЭКСТРА</v>
          </cell>
          <cell r="B75">
            <v>6958</v>
          </cell>
          <cell r="C75">
            <v>7276</v>
          </cell>
          <cell r="D75">
            <v>9442</v>
          </cell>
          <cell r="E75">
            <v>9715</v>
          </cell>
          <cell r="F75">
            <v>8697</v>
          </cell>
          <cell r="G75">
            <v>9107</v>
          </cell>
          <cell r="H75">
            <v>8539</v>
          </cell>
          <cell r="I75">
            <v>9232</v>
          </cell>
          <cell r="J75">
            <v>8791</v>
          </cell>
          <cell r="K75">
            <v>8625</v>
          </cell>
          <cell r="L75">
            <v>8537</v>
          </cell>
          <cell r="M75">
            <v>8710</v>
          </cell>
          <cell r="N75">
            <v>11366</v>
          </cell>
          <cell r="O75">
            <v>10403</v>
          </cell>
          <cell r="P75">
            <v>7022</v>
          </cell>
          <cell r="Q75">
            <v>7022</v>
          </cell>
          <cell r="R75">
            <v>8612</v>
          </cell>
          <cell r="S75">
            <v>5904</v>
          </cell>
          <cell r="T75">
            <v>5904</v>
          </cell>
          <cell r="U75">
            <v>6504</v>
          </cell>
          <cell r="V75">
            <v>9459</v>
          </cell>
          <cell r="W75">
            <v>8626</v>
          </cell>
          <cell r="X75">
            <v>8966</v>
          </cell>
          <cell r="Y75">
            <v>9358</v>
          </cell>
          <cell r="Z75">
            <v>6750</v>
          </cell>
          <cell r="AA75">
            <v>6899</v>
          </cell>
          <cell r="AB75">
            <v>7355</v>
          </cell>
          <cell r="AC75">
            <v>7140</v>
          </cell>
          <cell r="AD75">
            <v>8235</v>
          </cell>
          <cell r="AE75">
            <v>10124</v>
          </cell>
          <cell r="AF75">
            <v>6740</v>
          </cell>
          <cell r="AG75">
            <v>7329</v>
          </cell>
          <cell r="AH75">
            <v>7877</v>
          </cell>
          <cell r="AI75">
            <v>6848</v>
          </cell>
          <cell r="AJ75">
            <v>11366</v>
          </cell>
          <cell r="AK75">
            <v>6426</v>
          </cell>
          <cell r="AL75">
            <v>8647</v>
          </cell>
          <cell r="AM75">
            <v>8710</v>
          </cell>
          <cell r="AN75">
            <v>8492</v>
          </cell>
          <cell r="AO75">
            <v>8537</v>
          </cell>
          <cell r="AP75">
            <v>9995</v>
          </cell>
          <cell r="AQ75">
            <v>7144</v>
          </cell>
          <cell r="AR75">
            <v>8710</v>
          </cell>
          <cell r="AS75">
            <v>7065</v>
          </cell>
          <cell r="AT75">
            <v>6864</v>
          </cell>
          <cell r="AU75">
            <v>6426</v>
          </cell>
          <cell r="AV75">
            <v>6426</v>
          </cell>
          <cell r="AW75">
            <v>6426</v>
          </cell>
          <cell r="AX75">
            <v>8821</v>
          </cell>
          <cell r="AY75">
            <v>7075</v>
          </cell>
          <cell r="AZ75">
            <v>6426</v>
          </cell>
          <cell r="BA75">
            <v>8719</v>
          </cell>
          <cell r="BB75">
            <v>10124</v>
          </cell>
          <cell r="BC75">
            <v>7276</v>
          </cell>
          <cell r="BD75">
            <v>6426</v>
          </cell>
          <cell r="BE75">
            <v>6426</v>
          </cell>
          <cell r="BF75">
            <v>6426</v>
          </cell>
          <cell r="BG75">
            <v>6475</v>
          </cell>
          <cell r="BH75">
            <v>9865</v>
          </cell>
          <cell r="BI75">
            <v>8697</v>
          </cell>
          <cell r="BJ75">
            <v>9033</v>
          </cell>
          <cell r="BK75">
            <v>8885</v>
          </cell>
          <cell r="BL75">
            <v>8368</v>
          </cell>
          <cell r="BM75">
            <v>7215</v>
          </cell>
          <cell r="BN75">
            <v>7190</v>
          </cell>
          <cell r="BO75">
            <v>9864</v>
          </cell>
          <cell r="BP75">
            <v>7124</v>
          </cell>
          <cell r="BQ75">
            <v>7124</v>
          </cell>
          <cell r="BR75">
            <v>7438</v>
          </cell>
          <cell r="BS75">
            <v>6848</v>
          </cell>
          <cell r="BT75">
            <v>9846</v>
          </cell>
          <cell r="BU75">
            <v>8301</v>
          </cell>
          <cell r="BV75">
            <v>6935</v>
          </cell>
          <cell r="BW75">
            <v>7305</v>
          </cell>
          <cell r="BX75">
            <v>6426</v>
          </cell>
          <cell r="BY75">
            <v>9157</v>
          </cell>
          <cell r="BZ75">
            <v>9667</v>
          </cell>
          <cell r="CA75">
            <v>8549</v>
          </cell>
          <cell r="CB75">
            <v>8906</v>
          </cell>
          <cell r="CC75">
            <v>6740</v>
          </cell>
          <cell r="CD75">
            <v>7766</v>
          </cell>
          <cell r="CE75">
            <v>8734</v>
          </cell>
          <cell r="CF75">
            <v>6426</v>
          </cell>
          <cell r="CG75">
            <v>6426</v>
          </cell>
          <cell r="CH75">
            <v>6913</v>
          </cell>
          <cell r="CI75">
            <v>7140</v>
          </cell>
          <cell r="CJ75">
            <v>6426</v>
          </cell>
          <cell r="CK75">
            <v>6426</v>
          </cell>
          <cell r="CL75">
            <v>9837</v>
          </cell>
          <cell r="CM75">
            <v>7170</v>
          </cell>
          <cell r="CN75">
            <v>7854</v>
          </cell>
          <cell r="CO75">
            <v>8647</v>
          </cell>
        </row>
        <row r="76">
          <cell r="A76" t="str">
            <v>ТЕХНОРУФ ПРОФ</v>
          </cell>
          <cell r="B76">
            <v>5805</v>
          </cell>
          <cell r="C76">
            <v>6027</v>
          </cell>
          <cell r="D76">
            <v>5826</v>
          </cell>
          <cell r="E76">
            <v>4883</v>
          </cell>
          <cell r="F76">
            <v>5018</v>
          </cell>
          <cell r="G76">
            <v>5252</v>
          </cell>
          <cell r="H76">
            <v>5329</v>
          </cell>
          <cell r="I76">
            <v>4686</v>
          </cell>
          <cell r="J76">
            <v>5243</v>
          </cell>
          <cell r="K76">
            <v>5300</v>
          </cell>
          <cell r="L76">
            <v>5476</v>
          </cell>
          <cell r="M76">
            <v>5577</v>
          </cell>
          <cell r="N76">
            <v>6112</v>
          </cell>
          <cell r="O76">
            <v>5586</v>
          </cell>
          <cell r="P76">
            <v>5647</v>
          </cell>
          <cell r="Q76">
            <v>5647</v>
          </cell>
          <cell r="R76">
            <v>5375</v>
          </cell>
          <cell r="S76">
            <v>4756</v>
          </cell>
          <cell r="T76">
            <v>4756</v>
          </cell>
          <cell r="U76">
            <v>5176</v>
          </cell>
          <cell r="V76">
            <v>5414</v>
          </cell>
          <cell r="W76">
            <v>5165</v>
          </cell>
          <cell r="X76">
            <v>5595</v>
          </cell>
          <cell r="Y76">
            <v>5426</v>
          </cell>
          <cell r="Z76">
            <v>5731</v>
          </cell>
          <cell r="AA76">
            <v>5835</v>
          </cell>
          <cell r="AB76">
            <v>4953</v>
          </cell>
          <cell r="AC76">
            <v>5200</v>
          </cell>
          <cell r="AD76">
            <v>5141</v>
          </cell>
          <cell r="AE76">
            <v>5643</v>
          </cell>
          <cell r="AF76">
            <v>5667</v>
          </cell>
          <cell r="AG76">
            <v>6080</v>
          </cell>
          <cell r="AH76">
            <v>6463</v>
          </cell>
          <cell r="AI76">
            <v>5742</v>
          </cell>
          <cell r="AJ76">
            <v>6112</v>
          </cell>
          <cell r="AK76">
            <v>5001</v>
          </cell>
          <cell r="AL76">
            <v>5069</v>
          </cell>
          <cell r="AM76">
            <v>5577</v>
          </cell>
          <cell r="AN76">
            <v>5217</v>
          </cell>
          <cell r="AO76">
            <v>5476</v>
          </cell>
          <cell r="AP76">
            <v>6223</v>
          </cell>
          <cell r="AQ76">
            <v>4952</v>
          </cell>
          <cell r="AR76">
            <v>5577</v>
          </cell>
          <cell r="AS76">
            <v>5921</v>
          </cell>
          <cell r="AT76">
            <v>5727</v>
          </cell>
          <cell r="AU76">
            <v>5001</v>
          </cell>
          <cell r="AV76">
            <v>5001</v>
          </cell>
          <cell r="AW76">
            <v>5001</v>
          </cell>
          <cell r="AX76">
            <v>5165</v>
          </cell>
          <cell r="AY76">
            <v>4874</v>
          </cell>
          <cell r="AZ76">
            <v>5001</v>
          </cell>
          <cell r="BA76">
            <v>5649</v>
          </cell>
          <cell r="BB76">
            <v>5643</v>
          </cell>
          <cell r="BC76">
            <v>6027</v>
          </cell>
          <cell r="BD76">
            <v>5001</v>
          </cell>
          <cell r="BE76">
            <v>5001</v>
          </cell>
          <cell r="BF76">
            <v>5001</v>
          </cell>
          <cell r="BG76">
            <v>5129</v>
          </cell>
          <cell r="BH76">
            <v>5250</v>
          </cell>
          <cell r="BI76">
            <v>5794</v>
          </cell>
          <cell r="BJ76">
            <v>4446</v>
          </cell>
          <cell r="BK76">
            <v>5389</v>
          </cell>
          <cell r="BL76">
            <v>5170</v>
          </cell>
          <cell r="BM76">
            <v>5091</v>
          </cell>
          <cell r="BN76">
            <v>4734</v>
          </cell>
          <cell r="BO76">
            <v>5089</v>
          </cell>
          <cell r="BP76">
            <v>5039</v>
          </cell>
          <cell r="BQ76">
            <v>5039</v>
          </cell>
          <cell r="BR76">
            <v>6156</v>
          </cell>
          <cell r="BS76">
            <v>5742</v>
          </cell>
          <cell r="BT76">
            <v>5510</v>
          </cell>
          <cell r="BU76">
            <v>5425</v>
          </cell>
          <cell r="BV76">
            <v>5410</v>
          </cell>
          <cell r="BW76">
            <v>4718</v>
          </cell>
          <cell r="BX76">
            <v>5001</v>
          </cell>
          <cell r="BY76">
            <v>5372</v>
          </cell>
          <cell r="BZ76">
            <v>5541</v>
          </cell>
          <cell r="CA76">
            <v>4925</v>
          </cell>
          <cell r="CB76">
            <v>5306</v>
          </cell>
          <cell r="CC76">
            <v>5724</v>
          </cell>
          <cell r="CD76">
            <v>6442</v>
          </cell>
          <cell r="CE76">
            <v>5195</v>
          </cell>
          <cell r="CF76">
            <v>5001</v>
          </cell>
          <cell r="CG76">
            <v>5001</v>
          </cell>
          <cell r="CH76">
            <v>4982</v>
          </cell>
          <cell r="CI76">
            <v>5200</v>
          </cell>
          <cell r="CJ76">
            <v>5001</v>
          </cell>
          <cell r="CK76">
            <v>5001</v>
          </cell>
          <cell r="CL76">
            <v>5233</v>
          </cell>
          <cell r="CM76">
            <v>5061</v>
          </cell>
          <cell r="CN76">
            <v>5800</v>
          </cell>
          <cell r="CO76">
            <v>5398</v>
          </cell>
        </row>
        <row r="77">
          <cell r="A77" t="str">
            <v>ТЕХНОФАС</v>
          </cell>
          <cell r="B77">
            <v>5345</v>
          </cell>
          <cell r="C77">
            <v>5567</v>
          </cell>
          <cell r="D77">
            <v>4727</v>
          </cell>
          <cell r="E77">
            <v>4226</v>
          </cell>
          <cell r="F77">
            <v>5278</v>
          </cell>
          <cell r="G77">
            <v>4309</v>
          </cell>
          <cell r="H77">
            <v>4717</v>
          </cell>
          <cell r="I77">
            <v>4289</v>
          </cell>
          <cell r="J77">
            <v>4596</v>
          </cell>
          <cell r="K77">
            <v>4913</v>
          </cell>
          <cell r="L77">
            <v>4983</v>
          </cell>
          <cell r="M77">
            <v>4785</v>
          </cell>
          <cell r="N77">
            <v>5379</v>
          </cell>
          <cell r="O77">
            <v>4721</v>
          </cell>
          <cell r="P77">
            <v>5430</v>
          </cell>
          <cell r="Q77">
            <v>5430</v>
          </cell>
          <cell r="R77">
            <v>4552</v>
          </cell>
          <cell r="S77">
            <v>4554</v>
          </cell>
          <cell r="T77">
            <v>4554</v>
          </cell>
          <cell r="U77">
            <v>4974</v>
          </cell>
          <cell r="V77">
            <v>4649</v>
          </cell>
          <cell r="W77">
            <v>4763</v>
          </cell>
          <cell r="X77">
            <v>4576</v>
          </cell>
          <cell r="Y77">
            <v>4656</v>
          </cell>
          <cell r="Z77">
            <v>4991</v>
          </cell>
          <cell r="AA77">
            <v>5095</v>
          </cell>
          <cell r="AB77">
            <v>4331</v>
          </cell>
          <cell r="AC77">
            <v>4800</v>
          </cell>
          <cell r="AD77">
            <v>4424</v>
          </cell>
          <cell r="AE77">
            <v>4829</v>
          </cell>
          <cell r="AF77">
            <v>4976</v>
          </cell>
          <cell r="AG77">
            <v>5390</v>
          </cell>
          <cell r="AH77">
            <v>5773</v>
          </cell>
          <cell r="AI77">
            <v>5053</v>
          </cell>
          <cell r="AJ77">
            <v>5379</v>
          </cell>
          <cell r="AK77">
            <v>4532</v>
          </cell>
          <cell r="AL77">
            <v>4996</v>
          </cell>
          <cell r="AM77">
            <v>4785</v>
          </cell>
          <cell r="AN77">
            <v>4616</v>
          </cell>
          <cell r="AO77">
            <v>4983</v>
          </cell>
          <cell r="AP77">
            <v>5336</v>
          </cell>
          <cell r="AQ77">
            <v>4647</v>
          </cell>
          <cell r="AR77">
            <v>4785</v>
          </cell>
          <cell r="AS77">
            <v>5430</v>
          </cell>
          <cell r="AT77">
            <v>4938</v>
          </cell>
          <cell r="AU77">
            <v>4532</v>
          </cell>
          <cell r="AV77">
            <v>4532</v>
          </cell>
          <cell r="AW77">
            <v>4532</v>
          </cell>
          <cell r="AX77">
            <v>5083</v>
          </cell>
          <cell r="AY77">
            <v>4547</v>
          </cell>
          <cell r="AZ77">
            <v>4532</v>
          </cell>
          <cell r="BA77">
            <v>4734</v>
          </cell>
          <cell r="BB77">
            <v>4829</v>
          </cell>
          <cell r="BC77">
            <v>5567</v>
          </cell>
          <cell r="BD77">
            <v>4532</v>
          </cell>
          <cell r="BE77">
            <v>4532</v>
          </cell>
          <cell r="BF77">
            <v>4532</v>
          </cell>
          <cell r="BG77">
            <v>4894</v>
          </cell>
          <cell r="BH77">
            <v>4754</v>
          </cell>
          <cell r="BI77">
            <v>4617</v>
          </cell>
          <cell r="BJ77">
            <v>3927</v>
          </cell>
          <cell r="BK77">
            <v>4620</v>
          </cell>
          <cell r="BL77">
            <v>4230</v>
          </cell>
          <cell r="BM77">
            <v>4500</v>
          </cell>
          <cell r="BN77">
            <v>4346</v>
          </cell>
          <cell r="BO77">
            <v>4591</v>
          </cell>
          <cell r="BP77">
            <v>4317</v>
          </cell>
          <cell r="BQ77">
            <v>4317</v>
          </cell>
          <cell r="BR77">
            <v>5466</v>
          </cell>
          <cell r="BS77">
            <v>5053</v>
          </cell>
          <cell r="BT77">
            <v>4598</v>
          </cell>
          <cell r="BU77">
            <v>4918</v>
          </cell>
          <cell r="BV77">
            <v>4431</v>
          </cell>
          <cell r="BW77">
            <v>4363</v>
          </cell>
          <cell r="BX77">
            <v>4532</v>
          </cell>
          <cell r="BY77">
            <v>4551</v>
          </cell>
          <cell r="BZ77">
            <v>4747</v>
          </cell>
          <cell r="CA77">
            <v>4666</v>
          </cell>
          <cell r="CB77">
            <v>4645</v>
          </cell>
          <cell r="CC77">
            <v>4984</v>
          </cell>
          <cell r="CD77">
            <v>5703</v>
          </cell>
          <cell r="CE77">
            <v>4691</v>
          </cell>
          <cell r="CF77">
            <v>4532</v>
          </cell>
          <cell r="CG77">
            <v>4532</v>
          </cell>
          <cell r="CH77">
            <v>4153</v>
          </cell>
          <cell r="CI77">
            <v>4800</v>
          </cell>
          <cell r="CJ77">
            <v>4532</v>
          </cell>
          <cell r="CK77">
            <v>4532</v>
          </cell>
          <cell r="CL77">
            <v>4738</v>
          </cell>
          <cell r="CM77">
            <v>4471</v>
          </cell>
          <cell r="CN77">
            <v>5300</v>
          </cell>
          <cell r="CO77">
            <v>4712</v>
          </cell>
        </row>
        <row r="78">
          <cell r="A78" t="str">
            <v>ТЕХНОФАС Л</v>
          </cell>
          <cell r="D78">
            <v>3670</v>
          </cell>
          <cell r="F78">
            <v>3970</v>
          </cell>
          <cell r="G78">
            <v>3233</v>
          </cell>
          <cell r="H78">
            <v>3521</v>
          </cell>
          <cell r="J78">
            <v>3469</v>
          </cell>
          <cell r="K78">
            <v>3682</v>
          </cell>
          <cell r="L78">
            <v>3713</v>
          </cell>
          <cell r="M78">
            <v>3605</v>
          </cell>
          <cell r="R78">
            <v>3407</v>
          </cell>
          <cell r="W78">
            <v>3637</v>
          </cell>
          <cell r="X78">
            <v>3415</v>
          </cell>
          <cell r="AB78">
            <v>3269</v>
          </cell>
          <cell r="AC78">
            <v>3700</v>
          </cell>
          <cell r="AD78">
            <v>3318</v>
          </cell>
          <cell r="AM78">
            <v>3605</v>
          </cell>
          <cell r="AO78">
            <v>3713</v>
          </cell>
          <cell r="AR78">
            <v>3605</v>
          </cell>
        </row>
        <row r="79">
          <cell r="A79" t="str">
            <v>ТЕХНОФАС ДЕКОР</v>
          </cell>
          <cell r="B79">
            <v>4115</v>
          </cell>
          <cell r="C79">
            <v>4338</v>
          </cell>
          <cell r="D79">
            <v>3783</v>
          </cell>
          <cell r="E79">
            <v>3508</v>
          </cell>
          <cell r="F79">
            <v>4086</v>
          </cell>
          <cell r="G79">
            <v>3343</v>
          </cell>
          <cell r="H79">
            <v>3631</v>
          </cell>
          <cell r="I79">
            <v>3506</v>
          </cell>
          <cell r="J79">
            <v>3579</v>
          </cell>
          <cell r="K79">
            <v>3797</v>
          </cell>
          <cell r="L79">
            <v>3825</v>
          </cell>
          <cell r="M79">
            <v>3708</v>
          </cell>
          <cell r="N79">
            <v>4645</v>
          </cell>
          <cell r="O79">
            <v>3930</v>
          </cell>
          <cell r="P79">
            <v>4432</v>
          </cell>
          <cell r="Q79">
            <v>4432</v>
          </cell>
          <cell r="R79">
            <v>3518</v>
          </cell>
          <cell r="S79">
            <v>3711</v>
          </cell>
          <cell r="T79">
            <v>3711</v>
          </cell>
          <cell r="U79">
            <v>4131</v>
          </cell>
          <cell r="V79">
            <v>3816</v>
          </cell>
          <cell r="W79">
            <v>3750</v>
          </cell>
          <cell r="X79">
            <v>3525</v>
          </cell>
          <cell r="Y79">
            <v>3806</v>
          </cell>
          <cell r="Z79">
            <v>3815</v>
          </cell>
          <cell r="AA79">
            <v>3919</v>
          </cell>
          <cell r="AB79">
            <v>3379</v>
          </cell>
          <cell r="AC79">
            <v>3700</v>
          </cell>
          <cell r="AD79">
            <v>3423</v>
          </cell>
          <cell r="AE79">
            <v>3929</v>
          </cell>
          <cell r="AF79">
            <v>3879</v>
          </cell>
          <cell r="AG79">
            <v>4292</v>
          </cell>
          <cell r="AH79">
            <v>4675</v>
          </cell>
          <cell r="AI79">
            <v>3954</v>
          </cell>
          <cell r="AJ79">
            <v>4645</v>
          </cell>
          <cell r="AK79">
            <v>3438</v>
          </cell>
          <cell r="AL79">
            <v>3861</v>
          </cell>
          <cell r="AM79">
            <v>3708</v>
          </cell>
          <cell r="AN79">
            <v>3548</v>
          </cell>
          <cell r="AO79">
            <v>3825</v>
          </cell>
          <cell r="AP79">
            <v>4339</v>
          </cell>
          <cell r="AQ79">
            <v>3599</v>
          </cell>
          <cell r="AR79">
            <v>3708</v>
          </cell>
          <cell r="AS79">
            <v>4151</v>
          </cell>
          <cell r="AT79">
            <v>3806</v>
          </cell>
          <cell r="AU79">
            <v>3438</v>
          </cell>
          <cell r="AV79">
            <v>3438</v>
          </cell>
          <cell r="AW79">
            <v>3438</v>
          </cell>
          <cell r="AX79">
            <v>3913</v>
          </cell>
          <cell r="AY79">
            <v>3547</v>
          </cell>
          <cell r="AZ79">
            <v>3438</v>
          </cell>
          <cell r="BA79">
            <v>3706</v>
          </cell>
          <cell r="BB79">
            <v>3929</v>
          </cell>
          <cell r="BC79">
            <v>4338</v>
          </cell>
          <cell r="BD79">
            <v>3438</v>
          </cell>
          <cell r="BE79">
            <v>3438</v>
          </cell>
          <cell r="BF79">
            <v>3438</v>
          </cell>
          <cell r="BG79">
            <v>3999</v>
          </cell>
          <cell r="BH79">
            <v>3804</v>
          </cell>
          <cell r="BI79">
            <v>3646</v>
          </cell>
          <cell r="BJ79">
            <v>3301</v>
          </cell>
          <cell r="BK79">
            <v>3640</v>
          </cell>
          <cell r="BL79">
            <v>3358</v>
          </cell>
          <cell r="BM79">
            <v>3485</v>
          </cell>
          <cell r="BN79">
            <v>3393</v>
          </cell>
          <cell r="BO79">
            <v>3640</v>
          </cell>
          <cell r="BP79">
            <v>3333</v>
          </cell>
          <cell r="BQ79">
            <v>3333</v>
          </cell>
          <cell r="BR79">
            <v>4368</v>
          </cell>
          <cell r="BS79">
            <v>3954</v>
          </cell>
          <cell r="BT79">
            <v>3705</v>
          </cell>
          <cell r="BU79">
            <v>3749</v>
          </cell>
          <cell r="BV79">
            <v>3446</v>
          </cell>
          <cell r="BW79">
            <v>3281</v>
          </cell>
          <cell r="BX79">
            <v>3438</v>
          </cell>
          <cell r="BY79">
            <v>3533</v>
          </cell>
          <cell r="BZ79">
            <v>3863</v>
          </cell>
          <cell r="CA79">
            <v>3597</v>
          </cell>
          <cell r="CB79">
            <v>3594</v>
          </cell>
          <cell r="CC79">
            <v>3807</v>
          </cell>
          <cell r="CD79">
            <v>4526</v>
          </cell>
          <cell r="CE79">
            <v>3606</v>
          </cell>
          <cell r="CF79">
            <v>3438</v>
          </cell>
          <cell r="CG79">
            <v>3438</v>
          </cell>
          <cell r="CH79">
            <v>3232</v>
          </cell>
          <cell r="CI79">
            <v>3700</v>
          </cell>
          <cell r="CJ79">
            <v>3438</v>
          </cell>
          <cell r="CK79">
            <v>3438</v>
          </cell>
          <cell r="CL79">
            <v>3788</v>
          </cell>
          <cell r="CM79">
            <v>3455</v>
          </cell>
          <cell r="CN79">
            <v>4300</v>
          </cell>
          <cell r="CO79">
            <v>3647</v>
          </cell>
        </row>
        <row r="80">
          <cell r="A80" t="str">
            <v>ТЕХНОФАС КОТТЕДЖ</v>
          </cell>
          <cell r="B80">
            <v>3941</v>
          </cell>
          <cell r="C80">
            <v>4163</v>
          </cell>
          <cell r="D80">
            <v>3649</v>
          </cell>
          <cell r="E80">
            <v>3407</v>
          </cell>
          <cell r="F80">
            <v>3917</v>
          </cell>
          <cell r="G80">
            <v>3206</v>
          </cell>
          <cell r="H80">
            <v>3477</v>
          </cell>
          <cell r="I80">
            <v>3394</v>
          </cell>
          <cell r="J80">
            <v>3435</v>
          </cell>
          <cell r="K80">
            <v>3636</v>
          </cell>
          <cell r="L80">
            <v>3660</v>
          </cell>
          <cell r="M80">
            <v>3556</v>
          </cell>
          <cell r="N80">
            <v>4539</v>
          </cell>
          <cell r="O80">
            <v>3818</v>
          </cell>
          <cell r="P80">
            <v>4291</v>
          </cell>
          <cell r="Q80">
            <v>4291</v>
          </cell>
          <cell r="R80">
            <v>3371</v>
          </cell>
          <cell r="S80">
            <v>3591</v>
          </cell>
          <cell r="T80">
            <v>3591</v>
          </cell>
          <cell r="U80">
            <v>4011</v>
          </cell>
          <cell r="V80">
            <v>3696</v>
          </cell>
          <cell r="W80">
            <v>3606</v>
          </cell>
          <cell r="X80">
            <v>3375</v>
          </cell>
          <cell r="Y80">
            <v>3687</v>
          </cell>
          <cell r="Z80">
            <v>3647</v>
          </cell>
          <cell r="AA80">
            <v>3751</v>
          </cell>
          <cell r="AB80">
            <v>3242</v>
          </cell>
          <cell r="AC80">
            <v>3600</v>
          </cell>
          <cell r="AD80">
            <v>3280</v>
          </cell>
          <cell r="AE80">
            <v>3800</v>
          </cell>
          <cell r="AF80">
            <v>3722</v>
          </cell>
          <cell r="AG80">
            <v>4136</v>
          </cell>
          <cell r="AH80">
            <v>4518</v>
          </cell>
          <cell r="AI80">
            <v>3798</v>
          </cell>
          <cell r="AJ80">
            <v>4539</v>
          </cell>
          <cell r="AK80">
            <v>3282</v>
          </cell>
          <cell r="AL80">
            <v>3698</v>
          </cell>
          <cell r="AM80">
            <v>3556</v>
          </cell>
          <cell r="AN80">
            <v>3396</v>
          </cell>
          <cell r="AO80">
            <v>3660</v>
          </cell>
          <cell r="AP80">
            <v>4197</v>
          </cell>
          <cell r="AQ80">
            <v>3450</v>
          </cell>
          <cell r="AR80">
            <v>3556</v>
          </cell>
          <cell r="AS80">
            <v>3969</v>
          </cell>
          <cell r="AT80">
            <v>3646</v>
          </cell>
          <cell r="AU80">
            <v>3282</v>
          </cell>
          <cell r="AV80">
            <v>3282</v>
          </cell>
          <cell r="AW80">
            <v>3282</v>
          </cell>
          <cell r="AX80">
            <v>3746</v>
          </cell>
          <cell r="AY80">
            <v>3403</v>
          </cell>
          <cell r="AZ80">
            <v>3282</v>
          </cell>
          <cell r="BA80">
            <v>3562</v>
          </cell>
          <cell r="BB80">
            <v>3800</v>
          </cell>
          <cell r="BC80">
            <v>4163</v>
          </cell>
          <cell r="BD80">
            <v>3282</v>
          </cell>
          <cell r="BE80">
            <v>3282</v>
          </cell>
          <cell r="BF80">
            <v>3282</v>
          </cell>
          <cell r="BG80">
            <v>3871</v>
          </cell>
          <cell r="BH80">
            <v>3670</v>
          </cell>
          <cell r="BI80">
            <v>3507</v>
          </cell>
          <cell r="BJ80">
            <v>3212</v>
          </cell>
          <cell r="BK80">
            <v>3501</v>
          </cell>
          <cell r="BL80">
            <v>3233</v>
          </cell>
          <cell r="BM80">
            <v>3339</v>
          </cell>
          <cell r="BN80">
            <v>3257</v>
          </cell>
          <cell r="BO80">
            <v>3505</v>
          </cell>
          <cell r="BP80">
            <v>3193</v>
          </cell>
          <cell r="BQ80">
            <v>3193</v>
          </cell>
          <cell r="BR80">
            <v>4212</v>
          </cell>
          <cell r="BS80">
            <v>3798</v>
          </cell>
          <cell r="BT80">
            <v>3579</v>
          </cell>
          <cell r="BU80">
            <v>3582</v>
          </cell>
          <cell r="BV80">
            <v>3305</v>
          </cell>
          <cell r="BW80">
            <v>3156</v>
          </cell>
          <cell r="BX80">
            <v>3282</v>
          </cell>
          <cell r="BY80">
            <v>3388</v>
          </cell>
          <cell r="BZ80">
            <v>3738</v>
          </cell>
          <cell r="CA80">
            <v>3445</v>
          </cell>
          <cell r="CB80">
            <v>3444</v>
          </cell>
          <cell r="CC80">
            <v>3640</v>
          </cell>
          <cell r="CD80">
            <v>4359</v>
          </cell>
          <cell r="CE80">
            <v>3451</v>
          </cell>
          <cell r="CF80">
            <v>3282</v>
          </cell>
          <cell r="CG80">
            <v>3282</v>
          </cell>
          <cell r="CH80">
            <v>3100</v>
          </cell>
          <cell r="CI80">
            <v>3600</v>
          </cell>
          <cell r="CJ80">
            <v>3282</v>
          </cell>
          <cell r="CK80">
            <v>3282</v>
          </cell>
          <cell r="CL80">
            <v>3653</v>
          </cell>
          <cell r="CM80">
            <v>3310</v>
          </cell>
          <cell r="CN80">
            <v>4100</v>
          </cell>
          <cell r="CO80">
            <v>3496</v>
          </cell>
        </row>
        <row r="81">
          <cell r="A81" t="str">
            <v>ТЕХНОФАС ОПТИМА</v>
          </cell>
          <cell r="B81">
            <v>4433</v>
          </cell>
          <cell r="C81">
            <v>4637</v>
          </cell>
          <cell r="D81">
            <v>3859</v>
          </cell>
          <cell r="E81">
            <v>3713</v>
          </cell>
          <cell r="F81">
            <v>4427</v>
          </cell>
          <cell r="G81">
            <v>3619</v>
          </cell>
          <cell r="H81">
            <v>3942</v>
          </cell>
          <cell r="I81">
            <v>3730</v>
          </cell>
          <cell r="J81">
            <v>3870</v>
          </cell>
          <cell r="K81">
            <v>4115</v>
          </cell>
          <cell r="L81">
            <v>4156</v>
          </cell>
          <cell r="M81">
            <v>4018</v>
          </cell>
          <cell r="N81">
            <v>4854</v>
          </cell>
          <cell r="O81">
            <v>4157</v>
          </cell>
          <cell r="P81">
            <v>4598</v>
          </cell>
          <cell r="Q81">
            <v>4598</v>
          </cell>
          <cell r="R81">
            <v>3814</v>
          </cell>
          <cell r="S81">
            <v>3854</v>
          </cell>
          <cell r="T81">
            <v>3854</v>
          </cell>
          <cell r="U81">
            <v>4238</v>
          </cell>
          <cell r="V81">
            <v>4054</v>
          </cell>
          <cell r="W81">
            <v>4041</v>
          </cell>
          <cell r="X81">
            <v>3825</v>
          </cell>
          <cell r="Y81">
            <v>4050</v>
          </cell>
          <cell r="Z81">
            <v>4129</v>
          </cell>
          <cell r="AA81">
            <v>4224</v>
          </cell>
          <cell r="AB81">
            <v>3651</v>
          </cell>
          <cell r="AC81">
            <v>4000</v>
          </cell>
          <cell r="AD81">
            <v>3709</v>
          </cell>
          <cell r="AE81">
            <v>4186</v>
          </cell>
          <cell r="AF81">
            <v>4144</v>
          </cell>
          <cell r="AG81">
            <v>4523</v>
          </cell>
          <cell r="AH81">
            <v>4874</v>
          </cell>
          <cell r="AI81">
            <v>4215</v>
          </cell>
          <cell r="AJ81">
            <v>4854</v>
          </cell>
          <cell r="AK81">
            <v>3750</v>
          </cell>
          <cell r="AL81">
            <v>4185</v>
          </cell>
          <cell r="AM81">
            <v>4018</v>
          </cell>
          <cell r="AN81">
            <v>3854</v>
          </cell>
          <cell r="AO81">
            <v>4156</v>
          </cell>
          <cell r="AP81">
            <v>4624</v>
          </cell>
          <cell r="AQ81">
            <v>3899</v>
          </cell>
          <cell r="AR81">
            <v>4018</v>
          </cell>
          <cell r="AS81">
            <v>4492</v>
          </cell>
          <cell r="AT81">
            <v>4096</v>
          </cell>
          <cell r="AU81">
            <v>3750</v>
          </cell>
          <cell r="AV81">
            <v>3750</v>
          </cell>
          <cell r="AW81">
            <v>3750</v>
          </cell>
          <cell r="AX81">
            <v>4247</v>
          </cell>
          <cell r="AY81">
            <v>3833</v>
          </cell>
          <cell r="AZ81">
            <v>3750</v>
          </cell>
          <cell r="BA81">
            <v>4001</v>
          </cell>
          <cell r="BB81">
            <v>4186</v>
          </cell>
          <cell r="BC81">
            <v>4637</v>
          </cell>
          <cell r="BD81">
            <v>3750</v>
          </cell>
          <cell r="BE81">
            <v>3750</v>
          </cell>
          <cell r="BF81">
            <v>3750</v>
          </cell>
          <cell r="BG81">
            <v>4146</v>
          </cell>
          <cell r="BH81">
            <v>4076</v>
          </cell>
          <cell r="BI81">
            <v>3924</v>
          </cell>
          <cell r="BJ81">
            <v>3480</v>
          </cell>
          <cell r="BK81">
            <v>3920</v>
          </cell>
          <cell r="BL81">
            <v>3606</v>
          </cell>
          <cell r="BM81">
            <v>3775</v>
          </cell>
          <cell r="BN81">
            <v>3665</v>
          </cell>
          <cell r="BO81">
            <v>3912</v>
          </cell>
          <cell r="BP81">
            <v>3614</v>
          </cell>
          <cell r="BQ81">
            <v>3614</v>
          </cell>
          <cell r="BR81">
            <v>4594</v>
          </cell>
          <cell r="BS81">
            <v>4215</v>
          </cell>
          <cell r="BT81">
            <v>3961</v>
          </cell>
          <cell r="BU81">
            <v>4084</v>
          </cell>
          <cell r="BV81">
            <v>3728</v>
          </cell>
          <cell r="BW81">
            <v>3707</v>
          </cell>
          <cell r="BX81">
            <v>3750</v>
          </cell>
          <cell r="BY81">
            <v>3825</v>
          </cell>
          <cell r="BZ81">
            <v>4116</v>
          </cell>
          <cell r="CA81">
            <v>3903</v>
          </cell>
          <cell r="CB81">
            <v>3894</v>
          </cell>
          <cell r="CC81">
            <v>4122</v>
          </cell>
          <cell r="CD81">
            <v>4781</v>
          </cell>
          <cell r="CE81">
            <v>3917</v>
          </cell>
          <cell r="CF81">
            <v>3750</v>
          </cell>
          <cell r="CG81">
            <v>3750</v>
          </cell>
          <cell r="CH81">
            <v>3494</v>
          </cell>
          <cell r="CI81">
            <v>4000</v>
          </cell>
          <cell r="CJ81">
            <v>3750</v>
          </cell>
          <cell r="CK81">
            <v>3750</v>
          </cell>
          <cell r="CL81">
            <v>4059</v>
          </cell>
          <cell r="CM81">
            <v>3745</v>
          </cell>
          <cell r="CN81">
            <v>4600</v>
          </cell>
          <cell r="CO81">
            <v>3952</v>
          </cell>
        </row>
        <row r="82">
          <cell r="A82" t="str">
            <v>ТЕХНОФАС ЭКСТРА</v>
          </cell>
          <cell r="B82">
            <v>3413</v>
          </cell>
          <cell r="C82">
            <v>3636</v>
          </cell>
          <cell r="D82">
            <v>3245</v>
          </cell>
          <cell r="E82">
            <v>3100</v>
          </cell>
          <cell r="F82">
            <v>3404</v>
          </cell>
          <cell r="G82">
            <v>2791</v>
          </cell>
          <cell r="H82">
            <v>3011</v>
          </cell>
          <cell r="I82">
            <v>3058</v>
          </cell>
          <cell r="J82">
            <v>2998</v>
          </cell>
          <cell r="K82">
            <v>3158</v>
          </cell>
          <cell r="L82">
            <v>3164</v>
          </cell>
          <cell r="M82">
            <v>3094</v>
          </cell>
          <cell r="N82">
            <v>4224</v>
          </cell>
          <cell r="O82">
            <v>3479</v>
          </cell>
          <cell r="P82">
            <v>3862</v>
          </cell>
          <cell r="Q82">
            <v>3862</v>
          </cell>
          <cell r="R82">
            <v>2927</v>
          </cell>
          <cell r="S82">
            <v>3229</v>
          </cell>
          <cell r="T82">
            <v>3229</v>
          </cell>
          <cell r="U82">
            <v>3649</v>
          </cell>
          <cell r="V82">
            <v>3339</v>
          </cell>
          <cell r="W82">
            <v>3172</v>
          </cell>
          <cell r="X82">
            <v>2924</v>
          </cell>
          <cell r="Y82">
            <v>3322</v>
          </cell>
          <cell r="Z82">
            <v>3143</v>
          </cell>
          <cell r="AA82">
            <v>3247</v>
          </cell>
          <cell r="AB82">
            <v>2834</v>
          </cell>
          <cell r="AC82">
            <v>3300</v>
          </cell>
          <cell r="AD82">
            <v>2851</v>
          </cell>
          <cell r="AE82">
            <v>3416</v>
          </cell>
          <cell r="AF82">
            <v>3252</v>
          </cell>
          <cell r="AG82">
            <v>3665</v>
          </cell>
          <cell r="AH82">
            <v>4048</v>
          </cell>
          <cell r="AI82">
            <v>3327</v>
          </cell>
          <cell r="AJ82">
            <v>4224</v>
          </cell>
          <cell r="AK82">
            <v>2969</v>
          </cell>
          <cell r="AL82">
            <v>3212</v>
          </cell>
          <cell r="AM82">
            <v>3094</v>
          </cell>
          <cell r="AN82">
            <v>2938</v>
          </cell>
          <cell r="AO82">
            <v>3164</v>
          </cell>
          <cell r="AP82">
            <v>3770</v>
          </cell>
          <cell r="AQ82">
            <v>3001</v>
          </cell>
          <cell r="AR82">
            <v>3094</v>
          </cell>
          <cell r="AS82">
            <v>3421</v>
          </cell>
          <cell r="AT82">
            <v>3160</v>
          </cell>
          <cell r="AU82">
            <v>2969</v>
          </cell>
          <cell r="AV82">
            <v>2969</v>
          </cell>
          <cell r="AW82">
            <v>2969</v>
          </cell>
          <cell r="AX82">
            <v>3245</v>
          </cell>
          <cell r="AY82">
            <v>2975</v>
          </cell>
          <cell r="AZ82">
            <v>2969</v>
          </cell>
          <cell r="BA82">
            <v>3120</v>
          </cell>
          <cell r="BB82">
            <v>3416</v>
          </cell>
          <cell r="BC82">
            <v>3636</v>
          </cell>
          <cell r="BD82">
            <v>2969</v>
          </cell>
          <cell r="BE82">
            <v>2969</v>
          </cell>
          <cell r="BF82">
            <v>2969</v>
          </cell>
          <cell r="BG82">
            <v>3487</v>
          </cell>
          <cell r="BH82">
            <v>3368</v>
          </cell>
          <cell r="BI82">
            <v>3091</v>
          </cell>
          <cell r="BJ82">
            <v>2944</v>
          </cell>
          <cell r="BK82">
            <v>3083</v>
          </cell>
          <cell r="BL82">
            <v>2859</v>
          </cell>
          <cell r="BM82">
            <v>2904</v>
          </cell>
          <cell r="BN82">
            <v>2849</v>
          </cell>
          <cell r="BO82">
            <v>3205</v>
          </cell>
          <cell r="BP82">
            <v>2771</v>
          </cell>
          <cell r="BQ82">
            <v>2771</v>
          </cell>
          <cell r="BR82">
            <v>3741</v>
          </cell>
          <cell r="BS82">
            <v>3327</v>
          </cell>
          <cell r="BT82">
            <v>3198</v>
          </cell>
          <cell r="BU82">
            <v>3081</v>
          </cell>
          <cell r="BV82">
            <v>2884</v>
          </cell>
          <cell r="BW82">
            <v>2783</v>
          </cell>
          <cell r="BX82">
            <v>2969</v>
          </cell>
          <cell r="BY82">
            <v>2953</v>
          </cell>
          <cell r="BZ82">
            <v>3359</v>
          </cell>
          <cell r="CA82">
            <v>2986</v>
          </cell>
          <cell r="CB82">
            <v>2994</v>
          </cell>
          <cell r="CC82">
            <v>3135</v>
          </cell>
          <cell r="CD82">
            <v>3854</v>
          </cell>
          <cell r="CE82">
            <v>2985</v>
          </cell>
          <cell r="CF82">
            <v>2969</v>
          </cell>
          <cell r="CG82">
            <v>2969</v>
          </cell>
          <cell r="CH82">
            <v>2705</v>
          </cell>
          <cell r="CI82">
            <v>3300</v>
          </cell>
          <cell r="CJ82">
            <v>2969</v>
          </cell>
          <cell r="CK82">
            <v>2969</v>
          </cell>
          <cell r="CL82">
            <v>3352</v>
          </cell>
          <cell r="CM82">
            <v>2874</v>
          </cell>
          <cell r="CN82">
            <v>3900</v>
          </cell>
          <cell r="CO82">
            <v>3040</v>
          </cell>
        </row>
        <row r="83">
          <cell r="A83" t="str">
            <v>ТЕХНОФАС ЭФФЕКТ</v>
          </cell>
          <cell r="B83">
            <v>4839</v>
          </cell>
          <cell r="C83">
            <v>5062</v>
          </cell>
          <cell r="D83">
            <v>4335</v>
          </cell>
          <cell r="E83">
            <v>3929</v>
          </cell>
          <cell r="F83">
            <v>4785</v>
          </cell>
          <cell r="G83">
            <v>3909</v>
          </cell>
          <cell r="H83">
            <v>4267</v>
          </cell>
          <cell r="I83">
            <v>3964</v>
          </cell>
          <cell r="J83">
            <v>4175</v>
          </cell>
          <cell r="K83">
            <v>4451</v>
          </cell>
          <cell r="L83">
            <v>4504</v>
          </cell>
          <cell r="M83">
            <v>4340</v>
          </cell>
          <cell r="N83">
            <v>5075</v>
          </cell>
          <cell r="O83">
            <v>4393</v>
          </cell>
          <cell r="P83">
            <v>5020</v>
          </cell>
          <cell r="Q83">
            <v>5020</v>
          </cell>
          <cell r="R83">
            <v>4123</v>
          </cell>
          <cell r="S83">
            <v>4207</v>
          </cell>
          <cell r="T83">
            <v>4207</v>
          </cell>
          <cell r="U83">
            <v>4627</v>
          </cell>
          <cell r="V83">
            <v>4303</v>
          </cell>
          <cell r="W83">
            <v>4344</v>
          </cell>
          <cell r="X83">
            <v>4140</v>
          </cell>
          <cell r="Y83">
            <v>4304</v>
          </cell>
          <cell r="Z83">
            <v>4508</v>
          </cell>
          <cell r="AA83">
            <v>4611</v>
          </cell>
          <cell r="AB83">
            <v>3936</v>
          </cell>
          <cell r="AC83">
            <v>4400</v>
          </cell>
          <cell r="AD83">
            <v>4009</v>
          </cell>
          <cell r="AE83">
            <v>4457</v>
          </cell>
          <cell r="AF83">
            <v>4524</v>
          </cell>
          <cell r="AG83">
            <v>4938</v>
          </cell>
          <cell r="AH83">
            <v>5321</v>
          </cell>
          <cell r="AI83">
            <v>4601</v>
          </cell>
          <cell r="AJ83">
            <v>5075</v>
          </cell>
          <cell r="AK83">
            <v>4157</v>
          </cell>
          <cell r="AL83">
            <v>4526</v>
          </cell>
          <cell r="AM83">
            <v>4340</v>
          </cell>
          <cell r="AN83">
            <v>4174</v>
          </cell>
          <cell r="AO83">
            <v>4504</v>
          </cell>
          <cell r="AP83">
            <v>4922</v>
          </cell>
          <cell r="AQ83">
            <v>4214</v>
          </cell>
          <cell r="AR83">
            <v>4340</v>
          </cell>
          <cell r="AS83">
            <v>4904</v>
          </cell>
          <cell r="AT83">
            <v>4472</v>
          </cell>
          <cell r="AU83">
            <v>4157</v>
          </cell>
          <cell r="AV83">
            <v>4157</v>
          </cell>
          <cell r="AW83">
            <v>4157</v>
          </cell>
          <cell r="AX83">
            <v>4598</v>
          </cell>
          <cell r="AY83">
            <v>4132</v>
          </cell>
          <cell r="AZ83">
            <v>4157</v>
          </cell>
          <cell r="BA83">
            <v>4308</v>
          </cell>
          <cell r="BB83">
            <v>4457</v>
          </cell>
          <cell r="BC83">
            <v>5062</v>
          </cell>
          <cell r="BD83">
            <v>4157</v>
          </cell>
          <cell r="BE83">
            <v>4157</v>
          </cell>
          <cell r="BF83">
            <v>4157</v>
          </cell>
          <cell r="BG83">
            <v>4526</v>
          </cell>
          <cell r="BH83">
            <v>4374</v>
          </cell>
          <cell r="BI83">
            <v>4228</v>
          </cell>
          <cell r="BJ83">
            <v>3668</v>
          </cell>
          <cell r="BK83">
            <v>4214</v>
          </cell>
          <cell r="BL83">
            <v>3868</v>
          </cell>
          <cell r="BM83">
            <v>4079</v>
          </cell>
          <cell r="BN83">
            <v>3951</v>
          </cell>
          <cell r="BO83">
            <v>4209</v>
          </cell>
          <cell r="BP83">
            <v>3909</v>
          </cell>
          <cell r="BQ83">
            <v>3909</v>
          </cell>
          <cell r="BR83">
            <v>5015</v>
          </cell>
          <cell r="BS83">
            <v>4601</v>
          </cell>
          <cell r="BT83">
            <v>4228</v>
          </cell>
          <cell r="BU83">
            <v>4434</v>
          </cell>
          <cell r="BV83">
            <v>4023</v>
          </cell>
          <cell r="BW83">
            <v>3983</v>
          </cell>
          <cell r="BX83">
            <v>4157</v>
          </cell>
          <cell r="BY83">
            <v>4130</v>
          </cell>
          <cell r="BZ83">
            <v>4382</v>
          </cell>
          <cell r="CA83">
            <v>4223</v>
          </cell>
          <cell r="CB83">
            <v>4209</v>
          </cell>
          <cell r="CC83">
            <v>4500</v>
          </cell>
          <cell r="CD83">
            <v>5219</v>
          </cell>
          <cell r="CE83">
            <v>4241</v>
          </cell>
          <cell r="CF83">
            <v>4157</v>
          </cell>
          <cell r="CG83">
            <v>4157</v>
          </cell>
          <cell r="CH83">
            <v>3771</v>
          </cell>
          <cell r="CI83">
            <v>4400</v>
          </cell>
          <cell r="CJ83">
            <v>4157</v>
          </cell>
          <cell r="CK83">
            <v>4157</v>
          </cell>
          <cell r="CL83">
            <v>4359</v>
          </cell>
          <cell r="CM83">
            <v>4050</v>
          </cell>
          <cell r="CN83">
            <v>4900</v>
          </cell>
          <cell r="CO83">
            <v>4270</v>
          </cell>
        </row>
        <row r="84">
          <cell r="A84" t="str">
            <v>ТЕХНОФЛОР ГРУНТ</v>
          </cell>
          <cell r="B84">
            <v>3556</v>
          </cell>
          <cell r="C84">
            <v>3791</v>
          </cell>
          <cell r="D84">
            <v>3872</v>
          </cell>
          <cell r="E84">
            <v>3363</v>
          </cell>
          <cell r="F84">
            <v>4141</v>
          </cell>
          <cell r="G84">
            <v>4124</v>
          </cell>
          <cell r="H84">
            <v>4035</v>
          </cell>
          <cell r="I84">
            <v>3196</v>
          </cell>
          <cell r="J84">
            <v>4204</v>
          </cell>
          <cell r="K84">
            <v>4093</v>
          </cell>
          <cell r="L84">
            <v>3442</v>
          </cell>
          <cell r="M84">
            <v>3397</v>
          </cell>
          <cell r="N84">
            <v>4607</v>
          </cell>
          <cell r="O84">
            <v>4003</v>
          </cell>
          <cell r="P84">
            <v>3836</v>
          </cell>
          <cell r="Q84">
            <v>3836</v>
          </cell>
          <cell r="R84">
            <v>4083</v>
          </cell>
          <cell r="S84">
            <v>3261</v>
          </cell>
          <cell r="T84">
            <v>3261</v>
          </cell>
          <cell r="U84">
            <v>3702</v>
          </cell>
          <cell r="V84">
            <v>3492</v>
          </cell>
          <cell r="W84">
            <v>3431</v>
          </cell>
          <cell r="X84">
            <v>4035</v>
          </cell>
          <cell r="Y84">
            <v>3639</v>
          </cell>
          <cell r="Z84">
            <v>3534</v>
          </cell>
          <cell r="AA84">
            <v>3649</v>
          </cell>
          <cell r="AB84">
            <v>3501</v>
          </cell>
          <cell r="AC84">
            <v>3360</v>
          </cell>
          <cell r="AD84">
            <v>3912</v>
          </cell>
          <cell r="AE84">
            <v>3678</v>
          </cell>
          <cell r="AF84">
            <v>3429</v>
          </cell>
          <cell r="AG84">
            <v>3863</v>
          </cell>
          <cell r="AH84">
            <v>4264</v>
          </cell>
          <cell r="AI84">
            <v>3509</v>
          </cell>
          <cell r="AJ84">
            <v>4607</v>
          </cell>
          <cell r="AK84">
            <v>2954</v>
          </cell>
          <cell r="AL84">
            <v>4108</v>
          </cell>
          <cell r="AM84">
            <v>3397</v>
          </cell>
          <cell r="AN84">
            <v>4005</v>
          </cell>
          <cell r="AO84">
            <v>3442</v>
          </cell>
          <cell r="AP84">
            <v>4261</v>
          </cell>
          <cell r="AQ84">
            <v>3419</v>
          </cell>
          <cell r="AR84">
            <v>3397</v>
          </cell>
          <cell r="AS84">
            <v>3565</v>
          </cell>
          <cell r="AT84">
            <v>3512</v>
          </cell>
          <cell r="AU84">
            <v>2954</v>
          </cell>
          <cell r="AV84">
            <v>2954</v>
          </cell>
          <cell r="AW84">
            <v>2954</v>
          </cell>
          <cell r="AX84">
            <v>4052</v>
          </cell>
          <cell r="AY84">
            <v>3500</v>
          </cell>
          <cell r="AZ84">
            <v>2954</v>
          </cell>
          <cell r="BA84">
            <v>3590</v>
          </cell>
          <cell r="BB84">
            <v>3678</v>
          </cell>
          <cell r="BC84">
            <v>3791</v>
          </cell>
          <cell r="BD84">
            <v>2954</v>
          </cell>
          <cell r="BE84">
            <v>2954</v>
          </cell>
          <cell r="BF84">
            <v>2954</v>
          </cell>
          <cell r="BG84">
            <v>3581</v>
          </cell>
          <cell r="BH84">
            <v>3536</v>
          </cell>
          <cell r="BI84">
            <v>3520</v>
          </cell>
          <cell r="BJ84">
            <v>3107</v>
          </cell>
          <cell r="BK84">
            <v>3366</v>
          </cell>
          <cell r="BL84">
            <v>3310</v>
          </cell>
          <cell r="BM84">
            <v>3402</v>
          </cell>
          <cell r="BN84">
            <v>3515</v>
          </cell>
          <cell r="BO84">
            <v>3253</v>
          </cell>
          <cell r="BP84">
            <v>2916</v>
          </cell>
          <cell r="BQ84">
            <v>2916</v>
          </cell>
          <cell r="BR84">
            <v>3943</v>
          </cell>
          <cell r="BS84">
            <v>3509</v>
          </cell>
          <cell r="BT84">
            <v>3510</v>
          </cell>
          <cell r="BU84">
            <v>3877</v>
          </cell>
          <cell r="BV84">
            <v>3467</v>
          </cell>
          <cell r="BW84">
            <v>3660</v>
          </cell>
          <cell r="BX84">
            <v>2954</v>
          </cell>
          <cell r="BY84">
            <v>4157</v>
          </cell>
          <cell r="BZ84">
            <v>3613</v>
          </cell>
          <cell r="CA84">
            <v>4043</v>
          </cell>
          <cell r="CB84">
            <v>4108</v>
          </cell>
          <cell r="CC84">
            <v>3526</v>
          </cell>
          <cell r="CD84">
            <v>4280</v>
          </cell>
          <cell r="CE84">
            <v>3995</v>
          </cell>
          <cell r="CF84">
            <v>2954</v>
          </cell>
          <cell r="CG84">
            <v>2954</v>
          </cell>
          <cell r="CH84">
            <v>3545</v>
          </cell>
          <cell r="CI84">
            <v>3360</v>
          </cell>
          <cell r="CJ84">
            <v>2954</v>
          </cell>
          <cell r="CK84">
            <v>2954</v>
          </cell>
          <cell r="CL84">
            <v>3956</v>
          </cell>
          <cell r="CM84">
            <v>3372</v>
          </cell>
          <cell r="CN84">
            <v>3885</v>
          </cell>
          <cell r="CO84">
            <v>4108</v>
          </cell>
        </row>
        <row r="85">
          <cell r="A85" t="str">
            <v>ТЕХНОФЛОР ПРОФ</v>
          </cell>
          <cell r="B85">
            <v>6092</v>
          </cell>
          <cell r="C85">
            <v>6314</v>
          </cell>
          <cell r="D85">
            <v>6634</v>
          </cell>
          <cell r="E85">
            <v>5196</v>
          </cell>
          <cell r="F85">
            <v>7685</v>
          </cell>
          <cell r="G85">
            <v>7669</v>
          </cell>
          <cell r="H85">
            <v>7584</v>
          </cell>
          <cell r="I85">
            <v>5195</v>
          </cell>
          <cell r="J85">
            <v>7746</v>
          </cell>
          <cell r="K85">
            <v>7639</v>
          </cell>
          <cell r="L85">
            <v>6471</v>
          </cell>
          <cell r="M85">
            <v>6220</v>
          </cell>
          <cell r="N85">
            <v>6464</v>
          </cell>
          <cell r="O85">
            <v>6151</v>
          </cell>
          <cell r="P85">
            <v>5687</v>
          </cell>
          <cell r="Q85">
            <v>5687</v>
          </cell>
          <cell r="R85">
            <v>7630</v>
          </cell>
          <cell r="S85">
            <v>4872</v>
          </cell>
          <cell r="T85">
            <v>4872</v>
          </cell>
          <cell r="U85">
            <v>5292</v>
          </cell>
          <cell r="V85">
            <v>5551</v>
          </cell>
          <cell r="W85">
            <v>6073</v>
          </cell>
          <cell r="X85">
            <v>7584</v>
          </cell>
          <cell r="Y85">
            <v>5838</v>
          </cell>
          <cell r="Z85">
            <v>6163</v>
          </cell>
          <cell r="AA85">
            <v>6272</v>
          </cell>
          <cell r="AB85">
            <v>5815</v>
          </cell>
          <cell r="AC85">
            <v>5400</v>
          </cell>
          <cell r="AD85">
            <v>7290</v>
          </cell>
          <cell r="AE85">
            <v>5983</v>
          </cell>
          <cell r="AF85">
            <v>5714</v>
          </cell>
          <cell r="AG85">
            <v>6127</v>
          </cell>
          <cell r="AH85">
            <v>6510</v>
          </cell>
          <cell r="AI85">
            <v>5790</v>
          </cell>
          <cell r="AJ85">
            <v>6464</v>
          </cell>
          <cell r="AK85">
            <v>5313</v>
          </cell>
          <cell r="AL85">
            <v>7655</v>
          </cell>
          <cell r="AM85">
            <v>6220</v>
          </cell>
          <cell r="AN85">
            <v>7555</v>
          </cell>
          <cell r="AO85">
            <v>6471</v>
          </cell>
          <cell r="AP85">
            <v>7005</v>
          </cell>
          <cell r="AQ85">
            <v>5736</v>
          </cell>
          <cell r="AR85">
            <v>6220</v>
          </cell>
          <cell r="AS85">
            <v>6210</v>
          </cell>
          <cell r="AT85">
            <v>6013</v>
          </cell>
          <cell r="AU85">
            <v>5313</v>
          </cell>
          <cell r="AV85">
            <v>5313</v>
          </cell>
          <cell r="AW85">
            <v>5313</v>
          </cell>
          <cell r="AX85">
            <v>7600</v>
          </cell>
          <cell r="AY85">
            <v>5814</v>
          </cell>
          <cell r="AZ85">
            <v>5313</v>
          </cell>
          <cell r="BA85">
            <v>6452</v>
          </cell>
          <cell r="BB85">
            <v>5983</v>
          </cell>
          <cell r="BC85">
            <v>6314</v>
          </cell>
          <cell r="BD85">
            <v>5313</v>
          </cell>
          <cell r="BE85">
            <v>5313</v>
          </cell>
          <cell r="BF85">
            <v>5313</v>
          </cell>
          <cell r="BG85">
            <v>5330</v>
          </cell>
          <cell r="BH85">
            <v>6103</v>
          </cell>
          <cell r="BI85">
            <v>5546</v>
          </cell>
          <cell r="BJ85">
            <v>4897</v>
          </cell>
          <cell r="BK85">
            <v>5958</v>
          </cell>
          <cell r="BL85">
            <v>5300</v>
          </cell>
          <cell r="BM85">
            <v>5720</v>
          </cell>
          <cell r="BN85">
            <v>5829</v>
          </cell>
          <cell r="BO85">
            <v>6103</v>
          </cell>
          <cell r="BP85">
            <v>5017</v>
          </cell>
          <cell r="BQ85">
            <v>5017</v>
          </cell>
          <cell r="BR85">
            <v>6203</v>
          </cell>
          <cell r="BS85">
            <v>5790</v>
          </cell>
          <cell r="BT85">
            <v>5841</v>
          </cell>
          <cell r="BU85">
            <v>7434</v>
          </cell>
          <cell r="BV85">
            <v>5782</v>
          </cell>
          <cell r="BW85">
            <v>5967</v>
          </cell>
          <cell r="BX85">
            <v>5313</v>
          </cell>
          <cell r="BY85">
            <v>7701</v>
          </cell>
          <cell r="BZ85">
            <v>5875</v>
          </cell>
          <cell r="CA85">
            <v>7593</v>
          </cell>
          <cell r="CB85">
            <v>7655</v>
          </cell>
          <cell r="CC85">
            <v>6156</v>
          </cell>
          <cell r="CD85">
            <v>6874</v>
          </cell>
          <cell r="CE85">
            <v>7547</v>
          </cell>
          <cell r="CF85">
            <v>5313</v>
          </cell>
          <cell r="CG85">
            <v>5313</v>
          </cell>
          <cell r="CH85">
            <v>5931</v>
          </cell>
          <cell r="CI85">
            <v>5400</v>
          </cell>
          <cell r="CJ85">
            <v>5313</v>
          </cell>
          <cell r="CK85">
            <v>5313</v>
          </cell>
          <cell r="CL85">
            <v>6117</v>
          </cell>
          <cell r="CM85">
            <v>5691</v>
          </cell>
          <cell r="CN85">
            <v>6000</v>
          </cell>
          <cell r="CO85">
            <v>7655</v>
          </cell>
        </row>
        <row r="86">
          <cell r="A86" t="str">
            <v>ТЕХНОФЛОР СТАНДАРТ</v>
          </cell>
          <cell r="B86">
            <v>4082</v>
          </cell>
          <cell r="C86">
            <v>4305</v>
          </cell>
          <cell r="D86">
            <v>4177</v>
          </cell>
          <cell r="E86">
            <v>3533</v>
          </cell>
          <cell r="F86">
            <v>4565</v>
          </cell>
          <cell r="G86">
            <v>4550</v>
          </cell>
          <cell r="H86">
            <v>4465</v>
          </cell>
          <cell r="I86">
            <v>3392</v>
          </cell>
          <cell r="J86">
            <v>4626</v>
          </cell>
          <cell r="K86">
            <v>4519</v>
          </cell>
          <cell r="L86">
            <v>3809</v>
          </cell>
          <cell r="M86">
            <v>3730</v>
          </cell>
          <cell r="N86">
            <v>4733</v>
          </cell>
          <cell r="O86">
            <v>4199</v>
          </cell>
          <cell r="P86">
            <v>4175</v>
          </cell>
          <cell r="Q86">
            <v>4175</v>
          </cell>
          <cell r="R86">
            <v>4511</v>
          </cell>
          <cell r="S86">
            <v>3560</v>
          </cell>
          <cell r="T86">
            <v>3560</v>
          </cell>
          <cell r="U86">
            <v>3980</v>
          </cell>
          <cell r="V86">
            <v>3696</v>
          </cell>
          <cell r="W86">
            <v>3734</v>
          </cell>
          <cell r="X86">
            <v>4465</v>
          </cell>
          <cell r="Y86">
            <v>3861</v>
          </cell>
          <cell r="Z86">
            <v>4085</v>
          </cell>
          <cell r="AA86">
            <v>4194</v>
          </cell>
          <cell r="AB86">
            <v>3646</v>
          </cell>
          <cell r="AC86">
            <v>3600</v>
          </cell>
          <cell r="AD86">
            <v>4318</v>
          </cell>
          <cell r="AE86">
            <v>3915</v>
          </cell>
          <cell r="AF86">
            <v>3896</v>
          </cell>
          <cell r="AG86">
            <v>4308</v>
          </cell>
          <cell r="AH86">
            <v>4691</v>
          </cell>
          <cell r="AI86">
            <v>3971</v>
          </cell>
          <cell r="AJ86">
            <v>4733</v>
          </cell>
          <cell r="AK86">
            <v>3438</v>
          </cell>
          <cell r="AL86">
            <v>4534</v>
          </cell>
          <cell r="AM86">
            <v>3730</v>
          </cell>
          <cell r="AN86">
            <v>4435</v>
          </cell>
          <cell r="AO86">
            <v>3809</v>
          </cell>
          <cell r="AP86">
            <v>4548</v>
          </cell>
          <cell r="AQ86">
            <v>3568</v>
          </cell>
          <cell r="AR86">
            <v>3730</v>
          </cell>
          <cell r="AS86">
            <v>4119</v>
          </cell>
          <cell r="AT86">
            <v>4030</v>
          </cell>
          <cell r="AU86">
            <v>3438</v>
          </cell>
          <cell r="AV86">
            <v>3438</v>
          </cell>
          <cell r="AW86">
            <v>3438</v>
          </cell>
          <cell r="AX86">
            <v>4480</v>
          </cell>
          <cell r="AY86">
            <v>3645</v>
          </cell>
          <cell r="AZ86">
            <v>3438</v>
          </cell>
          <cell r="BA86">
            <v>3922</v>
          </cell>
          <cell r="BB86">
            <v>3915</v>
          </cell>
          <cell r="BC86">
            <v>4305</v>
          </cell>
          <cell r="BD86">
            <v>3438</v>
          </cell>
          <cell r="BE86">
            <v>3438</v>
          </cell>
          <cell r="BF86">
            <v>3438</v>
          </cell>
          <cell r="BG86">
            <v>3903</v>
          </cell>
          <cell r="BH86">
            <v>3934</v>
          </cell>
          <cell r="BI86">
            <v>4245</v>
          </cell>
          <cell r="BJ86">
            <v>3281</v>
          </cell>
          <cell r="BK86">
            <v>3663</v>
          </cell>
          <cell r="BL86">
            <v>3422</v>
          </cell>
          <cell r="BM86">
            <v>3552</v>
          </cell>
          <cell r="BN86">
            <v>3660</v>
          </cell>
          <cell r="BO86">
            <v>3771</v>
          </cell>
          <cell r="BP86">
            <v>3260</v>
          </cell>
          <cell r="BQ86">
            <v>3260</v>
          </cell>
          <cell r="BR86">
            <v>4385</v>
          </cell>
          <cell r="BS86">
            <v>3971</v>
          </cell>
          <cell r="BT86">
            <v>3757</v>
          </cell>
          <cell r="BU86">
            <v>4313</v>
          </cell>
          <cell r="BV86">
            <v>3614</v>
          </cell>
          <cell r="BW86">
            <v>3798</v>
          </cell>
          <cell r="BX86">
            <v>3438</v>
          </cell>
          <cell r="BY86">
            <v>4581</v>
          </cell>
          <cell r="BZ86">
            <v>3844</v>
          </cell>
          <cell r="CA86">
            <v>4473</v>
          </cell>
          <cell r="CB86">
            <v>4534</v>
          </cell>
          <cell r="CC86">
            <v>4077</v>
          </cell>
          <cell r="CD86">
            <v>4795</v>
          </cell>
          <cell r="CE86">
            <v>4428</v>
          </cell>
          <cell r="CF86">
            <v>3438</v>
          </cell>
          <cell r="CG86">
            <v>3438</v>
          </cell>
          <cell r="CH86">
            <v>3697</v>
          </cell>
          <cell r="CI86">
            <v>3600</v>
          </cell>
          <cell r="CJ86">
            <v>3438</v>
          </cell>
          <cell r="CK86">
            <v>3438</v>
          </cell>
          <cell r="CL86">
            <v>3918</v>
          </cell>
          <cell r="CM86">
            <v>3523</v>
          </cell>
          <cell r="CN86">
            <v>4200</v>
          </cell>
          <cell r="CO86">
            <v>4534</v>
          </cell>
        </row>
        <row r="87">
          <cell r="A87" t="str">
            <v>ТЕХНОРУФ Н25</v>
          </cell>
          <cell r="B87">
            <v>3777</v>
          </cell>
          <cell r="C87">
            <v>3999</v>
          </cell>
          <cell r="D87">
            <v>3675</v>
          </cell>
          <cell r="E87">
            <v>3268</v>
          </cell>
          <cell r="F87">
            <v>2934</v>
          </cell>
          <cell r="G87">
            <v>3064</v>
          </cell>
          <cell r="H87">
            <v>3063</v>
          </cell>
          <cell r="I87">
            <v>3037</v>
          </cell>
          <cell r="J87">
            <v>3086</v>
          </cell>
          <cell r="K87">
            <v>3070</v>
          </cell>
          <cell r="L87">
            <v>3130</v>
          </cell>
          <cell r="M87">
            <v>3315</v>
          </cell>
          <cell r="N87">
            <v>4434</v>
          </cell>
          <cell r="O87">
            <v>3768</v>
          </cell>
          <cell r="P87">
            <v>4057</v>
          </cell>
          <cell r="Q87">
            <v>4057</v>
          </cell>
          <cell r="R87">
            <v>3109</v>
          </cell>
          <cell r="S87">
            <v>3406</v>
          </cell>
          <cell r="T87">
            <v>3406</v>
          </cell>
          <cell r="U87">
            <v>3826</v>
          </cell>
          <cell r="V87">
            <v>3531</v>
          </cell>
          <cell r="W87">
            <v>3117</v>
          </cell>
          <cell r="X87">
            <v>3216</v>
          </cell>
          <cell r="Y87">
            <v>3513</v>
          </cell>
          <cell r="Z87">
            <v>3680</v>
          </cell>
          <cell r="AA87">
            <v>3784</v>
          </cell>
          <cell r="AB87">
            <v>3036</v>
          </cell>
          <cell r="AC87">
            <v>3400</v>
          </cell>
          <cell r="AD87">
            <v>2983</v>
          </cell>
          <cell r="AE87">
            <v>3617</v>
          </cell>
          <cell r="AF87">
            <v>3753</v>
          </cell>
          <cell r="AG87">
            <v>4166</v>
          </cell>
          <cell r="AH87">
            <v>4549</v>
          </cell>
          <cell r="AI87">
            <v>3829</v>
          </cell>
          <cell r="AJ87">
            <v>4434</v>
          </cell>
          <cell r="AK87">
            <v>3125</v>
          </cell>
          <cell r="AL87">
            <v>2948</v>
          </cell>
          <cell r="AM87">
            <v>3315</v>
          </cell>
          <cell r="AN87">
            <v>2987</v>
          </cell>
          <cell r="AO87">
            <v>3130</v>
          </cell>
          <cell r="AP87">
            <v>3996</v>
          </cell>
          <cell r="AQ87">
            <v>3002</v>
          </cell>
          <cell r="AR87">
            <v>3315</v>
          </cell>
          <cell r="AS87">
            <v>3807</v>
          </cell>
          <cell r="AT87">
            <v>3727</v>
          </cell>
          <cell r="AU87">
            <v>3125</v>
          </cell>
          <cell r="AV87">
            <v>3125</v>
          </cell>
          <cell r="AW87">
            <v>3125</v>
          </cell>
          <cell r="AX87">
            <v>2982</v>
          </cell>
          <cell r="AY87">
            <v>2989</v>
          </cell>
          <cell r="AZ87">
            <v>3125</v>
          </cell>
          <cell r="BA87">
            <v>3355</v>
          </cell>
          <cell r="BB87">
            <v>3617</v>
          </cell>
          <cell r="BC87">
            <v>3999</v>
          </cell>
          <cell r="BD87">
            <v>3125</v>
          </cell>
          <cell r="BE87">
            <v>3125</v>
          </cell>
          <cell r="BF87">
            <v>3125</v>
          </cell>
          <cell r="BG87">
            <v>3688</v>
          </cell>
          <cell r="BH87">
            <v>3600</v>
          </cell>
          <cell r="BI87">
            <v>4003</v>
          </cell>
          <cell r="BJ87">
            <v>3058</v>
          </cell>
          <cell r="BK87">
            <v>3399</v>
          </cell>
          <cell r="BL87">
            <v>3251</v>
          </cell>
          <cell r="BM87">
            <v>3077</v>
          </cell>
          <cell r="BN87">
            <v>2915</v>
          </cell>
          <cell r="BO87">
            <v>3440</v>
          </cell>
          <cell r="BP87">
            <v>3025</v>
          </cell>
          <cell r="BQ87">
            <v>3025</v>
          </cell>
          <cell r="BR87">
            <v>4243</v>
          </cell>
          <cell r="BS87">
            <v>3829</v>
          </cell>
          <cell r="BT87">
            <v>3468</v>
          </cell>
          <cell r="BU87">
            <v>3049</v>
          </cell>
          <cell r="BV87">
            <v>3295</v>
          </cell>
          <cell r="BW87">
            <v>2963</v>
          </cell>
          <cell r="BX87">
            <v>3125</v>
          </cell>
          <cell r="BY87">
            <v>3145</v>
          </cell>
          <cell r="BZ87">
            <v>3554</v>
          </cell>
          <cell r="CA87">
            <v>2841</v>
          </cell>
          <cell r="CB87">
            <v>3085</v>
          </cell>
          <cell r="CC87">
            <v>3673</v>
          </cell>
          <cell r="CD87">
            <v>4391</v>
          </cell>
          <cell r="CE87">
            <v>2975</v>
          </cell>
          <cell r="CF87">
            <v>3125</v>
          </cell>
          <cell r="CG87">
            <v>3125</v>
          </cell>
          <cell r="CH87">
            <v>3033</v>
          </cell>
          <cell r="CI87">
            <v>3400</v>
          </cell>
          <cell r="CJ87">
            <v>3125</v>
          </cell>
          <cell r="CK87">
            <v>3125</v>
          </cell>
          <cell r="CL87">
            <v>3585</v>
          </cell>
          <cell r="CM87">
            <v>3047</v>
          </cell>
          <cell r="CN87">
            <v>4000</v>
          </cell>
          <cell r="CO87">
            <v>3132</v>
          </cell>
        </row>
        <row r="88">
          <cell r="A88" t="str">
            <v>ТЕХНОРУФ Н35</v>
          </cell>
          <cell r="B88">
            <v>4129</v>
          </cell>
          <cell r="C88">
            <v>4352</v>
          </cell>
          <cell r="D88">
            <v>3959</v>
          </cell>
          <cell r="E88">
            <v>3470</v>
          </cell>
          <cell r="F88">
            <v>3195</v>
          </cell>
          <cell r="G88">
            <v>3338</v>
          </cell>
          <cell r="H88">
            <v>3346</v>
          </cell>
          <cell r="I88">
            <v>3242</v>
          </cell>
          <cell r="J88">
            <v>3357</v>
          </cell>
          <cell r="K88">
            <v>3351</v>
          </cell>
          <cell r="L88">
            <v>3424</v>
          </cell>
          <cell r="M88">
            <v>3613</v>
          </cell>
          <cell r="N88">
            <v>4645</v>
          </cell>
          <cell r="O88">
            <v>3996</v>
          </cell>
          <cell r="P88">
            <v>4334</v>
          </cell>
          <cell r="Q88">
            <v>4334</v>
          </cell>
          <cell r="R88">
            <v>3394</v>
          </cell>
          <cell r="S88">
            <v>3640</v>
          </cell>
          <cell r="T88">
            <v>3640</v>
          </cell>
          <cell r="U88">
            <v>4060</v>
          </cell>
          <cell r="V88">
            <v>3767</v>
          </cell>
          <cell r="W88">
            <v>3374</v>
          </cell>
          <cell r="X88">
            <v>3513</v>
          </cell>
          <cell r="Y88">
            <v>3754</v>
          </cell>
          <cell r="Z88">
            <v>4036</v>
          </cell>
          <cell r="AA88">
            <v>4140</v>
          </cell>
          <cell r="AB88">
            <v>3300</v>
          </cell>
          <cell r="AC88">
            <v>3600</v>
          </cell>
          <cell r="AD88">
            <v>3254</v>
          </cell>
          <cell r="AE88">
            <v>3871</v>
          </cell>
          <cell r="AF88">
            <v>4086</v>
          </cell>
          <cell r="AG88">
            <v>4499</v>
          </cell>
          <cell r="AH88">
            <v>4881</v>
          </cell>
          <cell r="AI88">
            <v>4162</v>
          </cell>
          <cell r="AJ88">
            <v>4645</v>
          </cell>
          <cell r="AK88">
            <v>3438</v>
          </cell>
          <cell r="AL88">
            <v>3215</v>
          </cell>
          <cell r="AM88">
            <v>3613</v>
          </cell>
          <cell r="AN88">
            <v>3267</v>
          </cell>
          <cell r="AO88">
            <v>3424</v>
          </cell>
          <cell r="AP88">
            <v>4276</v>
          </cell>
          <cell r="AQ88">
            <v>3272</v>
          </cell>
          <cell r="AR88">
            <v>3613</v>
          </cell>
          <cell r="AS88">
            <v>4174</v>
          </cell>
          <cell r="AT88">
            <v>4074</v>
          </cell>
          <cell r="AU88">
            <v>3438</v>
          </cell>
          <cell r="AV88">
            <v>3438</v>
          </cell>
          <cell r="AW88">
            <v>3438</v>
          </cell>
          <cell r="AX88">
            <v>3256</v>
          </cell>
          <cell r="AY88">
            <v>3250</v>
          </cell>
          <cell r="AZ88">
            <v>3438</v>
          </cell>
          <cell r="BA88">
            <v>3641</v>
          </cell>
          <cell r="BB88">
            <v>3871</v>
          </cell>
          <cell r="BC88">
            <v>4352</v>
          </cell>
          <cell r="BD88">
            <v>3438</v>
          </cell>
          <cell r="BE88">
            <v>3438</v>
          </cell>
          <cell r="BF88">
            <v>3438</v>
          </cell>
          <cell r="BG88">
            <v>3939</v>
          </cell>
          <cell r="BH88">
            <v>3866</v>
          </cell>
          <cell r="BI88">
            <v>4329</v>
          </cell>
          <cell r="BJ88">
            <v>3231</v>
          </cell>
          <cell r="BK88">
            <v>3682</v>
          </cell>
          <cell r="BL88">
            <v>3516</v>
          </cell>
          <cell r="BM88">
            <v>3355</v>
          </cell>
          <cell r="BN88">
            <v>3167</v>
          </cell>
          <cell r="BO88">
            <v>3705</v>
          </cell>
          <cell r="BP88">
            <v>3303</v>
          </cell>
          <cell r="BQ88">
            <v>3303</v>
          </cell>
          <cell r="BR88">
            <v>4575</v>
          </cell>
          <cell r="BS88">
            <v>4162</v>
          </cell>
          <cell r="BT88">
            <v>3724</v>
          </cell>
          <cell r="BU88">
            <v>3347</v>
          </cell>
          <cell r="BV88">
            <v>3588</v>
          </cell>
          <cell r="BW88">
            <v>3206</v>
          </cell>
          <cell r="BX88">
            <v>3438</v>
          </cell>
          <cell r="BY88">
            <v>3424</v>
          </cell>
          <cell r="BZ88">
            <v>3804</v>
          </cell>
          <cell r="CA88">
            <v>3103</v>
          </cell>
          <cell r="CB88">
            <v>3364</v>
          </cell>
          <cell r="CC88">
            <v>4030</v>
          </cell>
          <cell r="CD88">
            <v>4748</v>
          </cell>
          <cell r="CE88">
            <v>3253</v>
          </cell>
          <cell r="CF88">
            <v>3438</v>
          </cell>
          <cell r="CG88">
            <v>3438</v>
          </cell>
          <cell r="CH88">
            <v>3302</v>
          </cell>
          <cell r="CI88">
            <v>3600</v>
          </cell>
          <cell r="CJ88">
            <v>3438</v>
          </cell>
          <cell r="CK88">
            <v>3438</v>
          </cell>
          <cell r="CL88">
            <v>3850</v>
          </cell>
          <cell r="CM88">
            <v>3325</v>
          </cell>
          <cell r="CN88">
            <v>4200</v>
          </cell>
          <cell r="CO88">
            <v>3417</v>
          </cell>
        </row>
        <row r="89">
          <cell r="A89" t="str">
            <v>ТЕХНОРУФ Н 40</v>
          </cell>
          <cell r="B89">
            <v>4264.32</v>
          </cell>
          <cell r="C89">
            <v>4478.3999999999996</v>
          </cell>
          <cell r="D89">
            <v>4072.32</v>
          </cell>
          <cell r="E89">
            <v>3527.04</v>
          </cell>
          <cell r="F89">
            <v>3318.72</v>
          </cell>
          <cell r="G89">
            <v>3468.48</v>
          </cell>
          <cell r="H89">
            <v>3485.76</v>
          </cell>
          <cell r="I89">
            <v>3311.04</v>
          </cell>
          <cell r="J89">
            <v>3481.92</v>
          </cell>
          <cell r="K89">
            <v>3484.8</v>
          </cell>
          <cell r="L89">
            <v>3569.28</v>
          </cell>
          <cell r="M89">
            <v>3752.64</v>
          </cell>
          <cell r="N89">
            <v>4660.8</v>
          </cell>
          <cell r="O89">
            <v>4055.04</v>
          </cell>
          <cell r="P89">
            <v>4396.8</v>
          </cell>
          <cell r="Q89">
            <v>4396.8</v>
          </cell>
          <cell r="R89">
            <v>3529.92</v>
          </cell>
          <cell r="S89">
            <v>3695.04</v>
          </cell>
          <cell r="T89">
            <v>3695.04</v>
          </cell>
          <cell r="U89">
            <v>4115.04</v>
          </cell>
          <cell r="V89">
            <v>3843.84</v>
          </cell>
          <cell r="W89">
            <v>3485.76</v>
          </cell>
          <cell r="X89">
            <v>3660.48</v>
          </cell>
          <cell r="Y89">
            <v>3834.24</v>
          </cell>
          <cell r="Z89">
            <v>4178.88</v>
          </cell>
          <cell r="AA89">
            <v>4277.76</v>
          </cell>
          <cell r="AB89">
            <v>3422.4</v>
          </cell>
          <cell r="AC89">
            <v>3840</v>
          </cell>
          <cell r="AD89">
            <v>3383.04</v>
          </cell>
          <cell r="AE89">
            <v>3960</v>
          </cell>
          <cell r="AF89">
            <v>4205.76</v>
          </cell>
          <cell r="AG89">
            <v>4602.24</v>
          </cell>
          <cell r="AH89">
            <v>4969.92</v>
          </cell>
          <cell r="AI89">
            <v>4278.72</v>
          </cell>
          <cell r="AJ89">
            <v>4660.8</v>
          </cell>
          <cell r="AK89">
            <v>3600</v>
          </cell>
          <cell r="AL89">
            <v>3341.76</v>
          </cell>
          <cell r="AM89">
            <v>3752.64</v>
          </cell>
          <cell r="AN89">
            <v>3405.12</v>
          </cell>
          <cell r="AO89">
            <v>3569.28</v>
          </cell>
          <cell r="AP89">
            <v>4373.76</v>
          </cell>
          <cell r="AQ89">
            <v>3399.36</v>
          </cell>
          <cell r="AR89">
            <v>3752.64</v>
          </cell>
          <cell r="AS89">
            <v>4320</v>
          </cell>
          <cell r="AT89">
            <v>4207.68</v>
          </cell>
          <cell r="AU89">
            <v>3600</v>
          </cell>
          <cell r="AV89">
            <v>3600</v>
          </cell>
          <cell r="AW89">
            <v>3600</v>
          </cell>
          <cell r="AX89">
            <v>3387.84</v>
          </cell>
          <cell r="AY89">
            <v>3369.6</v>
          </cell>
          <cell r="AZ89">
            <v>3600</v>
          </cell>
          <cell r="BA89">
            <v>3772.8</v>
          </cell>
          <cell r="BB89">
            <v>3960</v>
          </cell>
          <cell r="BC89">
            <v>4478.3999999999996</v>
          </cell>
          <cell r="BD89">
            <v>3600</v>
          </cell>
          <cell r="BE89">
            <v>3600</v>
          </cell>
          <cell r="BF89">
            <v>3600</v>
          </cell>
          <cell r="BG89">
            <v>3993.6</v>
          </cell>
          <cell r="BH89">
            <v>3967.68</v>
          </cell>
          <cell r="BI89">
            <v>4467.84</v>
          </cell>
          <cell r="BJ89">
            <v>3268.8</v>
          </cell>
          <cell r="BK89">
            <v>3807.36</v>
          </cell>
          <cell r="BL89">
            <v>3629.76</v>
          </cell>
          <cell r="BM89">
            <v>3487.68</v>
          </cell>
          <cell r="BN89">
            <v>3281.28</v>
          </cell>
          <cell r="BO89">
            <v>3813.12</v>
          </cell>
          <cell r="BP89">
            <v>3437.76</v>
          </cell>
          <cell r="BQ89">
            <v>3437.76</v>
          </cell>
          <cell r="BR89">
            <v>4675.2</v>
          </cell>
          <cell r="BS89">
            <v>4278.72</v>
          </cell>
          <cell r="BT89">
            <v>3821.76</v>
          </cell>
          <cell r="BU89">
            <v>3500.16</v>
          </cell>
          <cell r="BV89">
            <v>3724.8</v>
          </cell>
          <cell r="BW89">
            <v>3309.12</v>
          </cell>
          <cell r="BX89">
            <v>3600</v>
          </cell>
          <cell r="BY89">
            <v>3554.88</v>
          </cell>
          <cell r="BZ89">
            <v>3890.88</v>
          </cell>
          <cell r="CA89">
            <v>3229.44</v>
          </cell>
          <cell r="CB89">
            <v>3495.36</v>
          </cell>
          <cell r="CC89">
            <v>4172.16</v>
          </cell>
          <cell r="CD89">
            <v>4861.4399999999996</v>
          </cell>
          <cell r="CE89">
            <v>3389.76</v>
          </cell>
          <cell r="CF89">
            <v>3600</v>
          </cell>
          <cell r="CG89">
            <v>3600</v>
          </cell>
          <cell r="CH89">
            <v>3428.16</v>
          </cell>
          <cell r="CI89">
            <v>3840</v>
          </cell>
          <cell r="CJ89">
            <v>3600</v>
          </cell>
          <cell r="CK89">
            <v>3600</v>
          </cell>
          <cell r="CL89">
            <v>3952.32</v>
          </cell>
          <cell r="CM89">
            <v>3459.84</v>
          </cell>
          <cell r="CN89">
            <v>4416</v>
          </cell>
          <cell r="CO89">
            <v>3552</v>
          </cell>
        </row>
        <row r="90">
          <cell r="A90" t="str">
            <v>ТЕХНОРУФ 50</v>
          </cell>
          <cell r="B90">
            <v>5805</v>
          </cell>
          <cell r="C90">
            <v>6027</v>
          </cell>
          <cell r="D90">
            <v>5826</v>
          </cell>
          <cell r="E90">
            <v>4883</v>
          </cell>
          <cell r="F90">
            <v>5018</v>
          </cell>
          <cell r="G90">
            <v>5252</v>
          </cell>
          <cell r="H90">
            <v>5329</v>
          </cell>
          <cell r="I90">
            <v>4686</v>
          </cell>
          <cell r="J90">
            <v>5243</v>
          </cell>
          <cell r="K90">
            <v>5300</v>
          </cell>
          <cell r="L90">
            <v>5476</v>
          </cell>
          <cell r="M90">
            <v>5577</v>
          </cell>
          <cell r="N90">
            <v>6112</v>
          </cell>
          <cell r="O90">
            <v>5586</v>
          </cell>
          <cell r="P90">
            <v>5647</v>
          </cell>
          <cell r="Q90">
            <v>5647</v>
          </cell>
          <cell r="R90">
            <v>5375</v>
          </cell>
          <cell r="S90">
            <v>4756</v>
          </cell>
          <cell r="T90">
            <v>4756</v>
          </cell>
          <cell r="U90">
            <v>5176</v>
          </cell>
          <cell r="V90">
            <v>5414</v>
          </cell>
          <cell r="W90">
            <v>5165</v>
          </cell>
          <cell r="X90">
            <v>5595</v>
          </cell>
          <cell r="Y90">
            <v>5426</v>
          </cell>
          <cell r="Z90">
            <v>5731</v>
          </cell>
          <cell r="AA90">
            <v>5835</v>
          </cell>
          <cell r="AB90">
            <v>4953</v>
          </cell>
          <cell r="AC90">
            <v>5200</v>
          </cell>
          <cell r="AD90">
            <v>5141</v>
          </cell>
          <cell r="AE90">
            <v>5643</v>
          </cell>
          <cell r="AF90">
            <v>5667</v>
          </cell>
          <cell r="AG90">
            <v>6080</v>
          </cell>
          <cell r="AH90">
            <v>6463</v>
          </cell>
          <cell r="AI90">
            <v>5742</v>
          </cell>
          <cell r="AJ90">
            <v>6112</v>
          </cell>
          <cell r="AK90">
            <v>5001</v>
          </cell>
          <cell r="AL90">
            <v>5069</v>
          </cell>
          <cell r="AM90">
            <v>5577</v>
          </cell>
          <cell r="AN90">
            <v>5217</v>
          </cell>
          <cell r="AO90">
            <v>5476</v>
          </cell>
          <cell r="AP90">
            <v>6223</v>
          </cell>
          <cell r="AQ90">
            <v>4952</v>
          </cell>
          <cell r="AR90">
            <v>5577</v>
          </cell>
          <cell r="AS90">
            <v>5921</v>
          </cell>
          <cell r="AT90">
            <v>5727</v>
          </cell>
          <cell r="AU90">
            <v>5001</v>
          </cell>
          <cell r="AV90">
            <v>5001</v>
          </cell>
          <cell r="AW90">
            <v>5001</v>
          </cell>
          <cell r="AX90">
            <v>5165</v>
          </cell>
          <cell r="AY90">
            <v>4874</v>
          </cell>
          <cell r="AZ90">
            <v>5001</v>
          </cell>
          <cell r="BA90">
            <v>5649</v>
          </cell>
          <cell r="BB90">
            <v>5643</v>
          </cell>
          <cell r="BC90">
            <v>6027</v>
          </cell>
          <cell r="BD90">
            <v>5001</v>
          </cell>
          <cell r="BE90">
            <v>5001</v>
          </cell>
          <cell r="BF90">
            <v>5001</v>
          </cell>
          <cell r="BG90">
            <v>5129</v>
          </cell>
          <cell r="BH90">
            <v>5250</v>
          </cell>
          <cell r="BI90">
            <v>5794</v>
          </cell>
          <cell r="BJ90">
            <v>4446</v>
          </cell>
          <cell r="BK90">
            <v>5389</v>
          </cell>
          <cell r="BL90">
            <v>5170</v>
          </cell>
          <cell r="BM90">
            <v>5091</v>
          </cell>
          <cell r="BN90">
            <v>4734</v>
          </cell>
          <cell r="BO90">
            <v>5089</v>
          </cell>
          <cell r="BP90">
            <v>5039</v>
          </cell>
          <cell r="BQ90">
            <v>5039</v>
          </cell>
          <cell r="BR90">
            <v>6156</v>
          </cell>
          <cell r="BS90">
            <v>5742</v>
          </cell>
          <cell r="BT90">
            <v>5510</v>
          </cell>
          <cell r="BU90">
            <v>5425</v>
          </cell>
          <cell r="BV90">
            <v>5410</v>
          </cell>
          <cell r="BW90">
            <v>4718</v>
          </cell>
          <cell r="BX90">
            <v>5001</v>
          </cell>
          <cell r="BY90">
            <v>5372</v>
          </cell>
          <cell r="BZ90">
            <v>5541</v>
          </cell>
          <cell r="CA90">
            <v>4925</v>
          </cell>
          <cell r="CB90">
            <v>5306</v>
          </cell>
          <cell r="CC90">
            <v>5724</v>
          </cell>
          <cell r="CD90">
            <v>6442</v>
          </cell>
          <cell r="CE90">
            <v>5195</v>
          </cell>
          <cell r="CF90">
            <v>5001</v>
          </cell>
          <cell r="CG90">
            <v>5001</v>
          </cell>
          <cell r="CH90">
            <v>4982</v>
          </cell>
          <cell r="CI90">
            <v>5200</v>
          </cell>
          <cell r="CJ90">
            <v>5001</v>
          </cell>
          <cell r="CK90">
            <v>5001</v>
          </cell>
          <cell r="CL90">
            <v>5233</v>
          </cell>
          <cell r="CM90">
            <v>5061</v>
          </cell>
          <cell r="CN90">
            <v>5800</v>
          </cell>
          <cell r="CO90">
            <v>5398</v>
          </cell>
        </row>
        <row r="91">
          <cell r="A91" t="str">
            <v>ТЕХНОРУФ 60</v>
          </cell>
          <cell r="B91">
            <v>6145.2571428571428</v>
          </cell>
          <cell r="C91">
            <v>6361.8857142857141</v>
          </cell>
          <cell r="D91">
            <v>6115.1428571428569</v>
          </cell>
          <cell r="E91">
            <v>5075.7142857142853</v>
          </cell>
          <cell r="F91">
            <v>5302.0571428571429</v>
          </cell>
          <cell r="G91">
            <v>5550.7428571428572</v>
          </cell>
          <cell r="H91">
            <v>5643.028571428571</v>
          </cell>
          <cell r="I91">
            <v>4889.2</v>
          </cell>
          <cell r="J91">
            <v>5536.1714285714288</v>
          </cell>
          <cell r="K91">
            <v>5607.0857142857139</v>
          </cell>
          <cell r="L91">
            <v>5802.3428571428567</v>
          </cell>
          <cell r="M91">
            <v>5895.6</v>
          </cell>
          <cell r="N91">
            <v>6282.2285714285717</v>
          </cell>
          <cell r="O91">
            <v>5800.4</v>
          </cell>
          <cell r="P91">
            <v>5882.971428571429</v>
          </cell>
          <cell r="Q91">
            <v>5882.971428571429</v>
          </cell>
          <cell r="R91">
            <v>5687.7142857142853</v>
          </cell>
          <cell r="S91">
            <v>4957.2</v>
          </cell>
          <cell r="T91">
            <v>4957.2</v>
          </cell>
          <cell r="U91">
            <v>5377.2</v>
          </cell>
          <cell r="V91">
            <v>5644.971428571429</v>
          </cell>
          <cell r="W91">
            <v>5438.0571428571429</v>
          </cell>
          <cell r="X91">
            <v>5924.7428571428572</v>
          </cell>
          <cell r="Y91">
            <v>5664.4</v>
          </cell>
          <cell r="Z91">
            <v>6079.2</v>
          </cell>
          <cell r="AA91">
            <v>6180.2285714285717</v>
          </cell>
          <cell r="AB91">
            <v>5227.2571428571428</v>
          </cell>
          <cell r="AC91">
            <v>5245.7142857142853</v>
          </cell>
          <cell r="AD91">
            <v>5438.0571428571429</v>
          </cell>
          <cell r="AE91">
            <v>5896.5714285714284</v>
          </cell>
          <cell r="AF91">
            <v>5982.0571428571429</v>
          </cell>
          <cell r="AG91">
            <v>6384.2285714285717</v>
          </cell>
          <cell r="AH91">
            <v>6755.3142857142857</v>
          </cell>
          <cell r="AI91">
            <v>6055.8857142857141</v>
          </cell>
          <cell r="AJ91">
            <v>6282.2285714285717</v>
          </cell>
          <cell r="AK91">
            <v>5161.2</v>
          </cell>
          <cell r="AL91">
            <v>5360.3428571428567</v>
          </cell>
          <cell r="AM91">
            <v>5895.6</v>
          </cell>
          <cell r="AN91">
            <v>5526.4571428571426</v>
          </cell>
          <cell r="AO91">
            <v>5802.3428571428567</v>
          </cell>
          <cell r="AP91">
            <v>6502.7428571428572</v>
          </cell>
          <cell r="AQ91">
            <v>5234.0571428571429</v>
          </cell>
          <cell r="AR91">
            <v>5895.6</v>
          </cell>
          <cell r="AS91">
            <v>6279.3142857142857</v>
          </cell>
          <cell r="AT91">
            <v>6062.6857142857143</v>
          </cell>
          <cell r="AU91">
            <v>5161.2</v>
          </cell>
          <cell r="AV91">
            <v>5161.2</v>
          </cell>
          <cell r="AW91">
            <v>5161.2</v>
          </cell>
          <cell r="AX91">
            <v>5466.2285714285717</v>
          </cell>
          <cell r="AY91">
            <v>5143.7142857142853</v>
          </cell>
          <cell r="AZ91">
            <v>5161.2</v>
          </cell>
          <cell r="BA91">
            <v>5958.7428571428572</v>
          </cell>
          <cell r="BB91">
            <v>5896.5714285714284</v>
          </cell>
          <cell r="BC91">
            <v>6361.8857142857141</v>
          </cell>
          <cell r="BD91">
            <v>5161.2</v>
          </cell>
          <cell r="BE91">
            <v>5161.2</v>
          </cell>
          <cell r="BF91">
            <v>5161.2</v>
          </cell>
          <cell r="BG91">
            <v>5340.9142857142861</v>
          </cell>
          <cell r="BH91">
            <v>5178.6857142857143</v>
          </cell>
          <cell r="BI91">
            <v>5945.1428571428569</v>
          </cell>
          <cell r="BJ91">
            <v>4603.6000000000004</v>
          </cell>
          <cell r="BK91">
            <v>5961.6571428571433</v>
          </cell>
          <cell r="BL91">
            <v>5439.028571428571</v>
          </cell>
          <cell r="BM91">
            <v>5383.6571428571433</v>
          </cell>
          <cell r="BN91">
            <v>4995.0857142857139</v>
          </cell>
          <cell r="BO91">
            <v>5021.3142857142857</v>
          </cell>
          <cell r="BP91">
            <v>5331.2</v>
          </cell>
          <cell r="BQ91">
            <v>5331.2</v>
          </cell>
          <cell r="BR91">
            <v>6458.0571428571429</v>
          </cell>
          <cell r="BS91">
            <v>6055.8857142857141</v>
          </cell>
          <cell r="BT91">
            <v>5771.2571428571428</v>
          </cell>
          <cell r="BU91">
            <v>5757.6571428571433</v>
          </cell>
          <cell r="BV91">
            <v>5714.9142857142861</v>
          </cell>
          <cell r="BW91">
            <v>4963.028571428571</v>
          </cell>
          <cell r="BX91">
            <v>5161.2</v>
          </cell>
          <cell r="BY91">
            <v>5675.0857142857139</v>
          </cell>
          <cell r="BZ91">
            <v>5789.7142857142853</v>
          </cell>
          <cell r="CA91">
            <v>5212.6857142857143</v>
          </cell>
          <cell r="CB91">
            <v>5610</v>
          </cell>
          <cell r="CC91">
            <v>6072.4</v>
          </cell>
          <cell r="CD91">
            <v>6769.8857142857141</v>
          </cell>
          <cell r="CE91">
            <v>5504.1142857142859</v>
          </cell>
          <cell r="CF91">
            <v>5161.2</v>
          </cell>
          <cell r="CG91">
            <v>5161.2</v>
          </cell>
          <cell r="CH91">
            <v>5263.2</v>
          </cell>
          <cell r="CI91">
            <v>5245.7142857142853</v>
          </cell>
          <cell r="CJ91">
            <v>5161.2</v>
          </cell>
          <cell r="CK91">
            <v>5161.2</v>
          </cell>
          <cell r="CL91">
            <v>5163.1428571428569</v>
          </cell>
          <cell r="CM91">
            <v>5353.5428571428574</v>
          </cell>
          <cell r="CN91">
            <v>5828.5714285714284</v>
          </cell>
          <cell r="CO91">
            <v>5710.0571428571429</v>
          </cell>
        </row>
        <row r="92">
          <cell r="A92" t="str">
            <v>ТЕХНОРУФ 70</v>
          </cell>
          <cell r="B92">
            <v>6499</v>
          </cell>
          <cell r="C92">
            <v>6722</v>
          </cell>
          <cell r="D92">
            <v>6452</v>
          </cell>
          <cell r="E92">
            <v>5338</v>
          </cell>
          <cell r="F92">
            <v>5605</v>
          </cell>
          <cell r="G92">
            <v>5868</v>
          </cell>
          <cell r="H92">
            <v>5967</v>
          </cell>
          <cell r="I92">
            <v>5150</v>
          </cell>
          <cell r="J92">
            <v>5851</v>
          </cell>
          <cell r="K92">
            <v>5929</v>
          </cell>
          <cell r="L92">
            <v>6138</v>
          </cell>
          <cell r="M92">
            <v>6232</v>
          </cell>
          <cell r="N92">
            <v>6586</v>
          </cell>
          <cell r="O92">
            <v>6099</v>
          </cell>
          <cell r="P92">
            <v>6192</v>
          </cell>
          <cell r="Q92">
            <v>6192</v>
          </cell>
          <cell r="R92">
            <v>6013</v>
          </cell>
          <cell r="S92">
            <v>5218</v>
          </cell>
          <cell r="T92">
            <v>5218</v>
          </cell>
          <cell r="U92">
            <v>5638</v>
          </cell>
          <cell r="V92">
            <v>5944</v>
          </cell>
          <cell r="W92">
            <v>5741</v>
          </cell>
          <cell r="X92">
            <v>6265</v>
          </cell>
          <cell r="Y92">
            <v>5966</v>
          </cell>
          <cell r="Z92">
            <v>6432</v>
          </cell>
          <cell r="AA92">
            <v>6536</v>
          </cell>
          <cell r="AB92">
            <v>5524</v>
          </cell>
          <cell r="AC92">
            <v>5800</v>
          </cell>
          <cell r="AD92">
            <v>5750</v>
          </cell>
          <cell r="AE92">
            <v>6214</v>
          </cell>
          <cell r="AF92">
            <v>6321</v>
          </cell>
          <cell r="AG92">
            <v>6735</v>
          </cell>
          <cell r="AH92">
            <v>7118</v>
          </cell>
          <cell r="AI92">
            <v>6398</v>
          </cell>
          <cell r="AJ92">
            <v>6586</v>
          </cell>
          <cell r="AK92">
            <v>5626</v>
          </cell>
          <cell r="AL92">
            <v>5666</v>
          </cell>
          <cell r="AM92">
            <v>6232</v>
          </cell>
          <cell r="AN92">
            <v>5845</v>
          </cell>
          <cell r="AO92">
            <v>6138</v>
          </cell>
          <cell r="AP92">
            <v>6850</v>
          </cell>
          <cell r="AQ92">
            <v>5532</v>
          </cell>
          <cell r="AR92">
            <v>6232</v>
          </cell>
          <cell r="AS92">
            <v>6644</v>
          </cell>
          <cell r="AT92">
            <v>6411</v>
          </cell>
          <cell r="AU92">
            <v>5626</v>
          </cell>
          <cell r="AV92">
            <v>5626</v>
          </cell>
          <cell r="AW92">
            <v>5626</v>
          </cell>
          <cell r="AX92">
            <v>5780</v>
          </cell>
          <cell r="AY92">
            <v>5436</v>
          </cell>
          <cell r="AZ92">
            <v>5626</v>
          </cell>
          <cell r="BA92">
            <v>6293</v>
          </cell>
          <cell r="BB92">
            <v>6214</v>
          </cell>
          <cell r="BC92">
            <v>6722</v>
          </cell>
          <cell r="BD92">
            <v>5626</v>
          </cell>
          <cell r="BE92">
            <v>5626</v>
          </cell>
          <cell r="BF92">
            <v>5626</v>
          </cell>
          <cell r="BG92">
            <v>5621</v>
          </cell>
          <cell r="BH92">
            <v>5598</v>
          </cell>
          <cell r="BI92">
            <v>6446</v>
          </cell>
          <cell r="BJ92">
            <v>4836</v>
          </cell>
          <cell r="BK92">
            <v>6295</v>
          </cell>
          <cell r="BL92">
            <v>5741</v>
          </cell>
          <cell r="BM92">
            <v>5691</v>
          </cell>
          <cell r="BN92">
            <v>5276</v>
          </cell>
          <cell r="BO92">
            <v>5437</v>
          </cell>
          <cell r="BP92">
            <v>5639</v>
          </cell>
          <cell r="BQ92">
            <v>5639</v>
          </cell>
          <cell r="BR92">
            <v>6811</v>
          </cell>
          <cell r="BS92">
            <v>6398</v>
          </cell>
          <cell r="BT92">
            <v>6086</v>
          </cell>
          <cell r="BU92">
            <v>6094</v>
          </cell>
          <cell r="BV92">
            <v>6041</v>
          </cell>
          <cell r="BW92">
            <v>5241</v>
          </cell>
          <cell r="BX92">
            <v>5626</v>
          </cell>
          <cell r="BY92">
            <v>5999</v>
          </cell>
          <cell r="BZ92">
            <v>6102</v>
          </cell>
          <cell r="CA92">
            <v>5511</v>
          </cell>
          <cell r="CB92">
            <v>5932</v>
          </cell>
          <cell r="CC92">
            <v>6426</v>
          </cell>
          <cell r="CD92">
            <v>7144</v>
          </cell>
          <cell r="CE92">
            <v>5822</v>
          </cell>
          <cell r="CF92">
            <v>5626</v>
          </cell>
          <cell r="CG92">
            <v>5626</v>
          </cell>
          <cell r="CH92">
            <v>5563</v>
          </cell>
          <cell r="CI92">
            <v>5800</v>
          </cell>
          <cell r="CJ92">
            <v>5626</v>
          </cell>
          <cell r="CK92">
            <v>5626</v>
          </cell>
          <cell r="CL92">
            <v>5581</v>
          </cell>
          <cell r="CM92">
            <v>5662</v>
          </cell>
          <cell r="CN92">
            <v>6300</v>
          </cell>
          <cell r="CO92">
            <v>6038</v>
          </cell>
        </row>
        <row r="93">
          <cell r="A93" t="str">
            <v>ТЕХНОРУФ В 50 30мм</v>
          </cell>
          <cell r="D93">
            <v>6420.9</v>
          </cell>
          <cell r="E93">
            <v>5329.5</v>
          </cell>
          <cell r="F93">
            <v>5567.1600000000008</v>
          </cell>
          <cell r="G93">
            <v>5828.2800000000007</v>
          </cell>
          <cell r="H93">
            <v>5925.1799999999994</v>
          </cell>
          <cell r="I93">
            <v>5133.66</v>
          </cell>
          <cell r="J93">
            <v>5812.9800000000005</v>
          </cell>
          <cell r="K93">
            <v>5887.44</v>
          </cell>
          <cell r="L93">
            <v>6092.46</v>
          </cell>
          <cell r="M93">
            <v>6190.380000000001</v>
          </cell>
          <cell r="N93">
            <v>6596.3400000000011</v>
          </cell>
          <cell r="O93">
            <v>6090.42</v>
          </cell>
          <cell r="R93">
            <v>5972.0999999999995</v>
          </cell>
          <cell r="V93">
            <v>5927.22</v>
          </cell>
          <cell r="W93">
            <v>5709.96</v>
          </cell>
          <cell r="X93">
            <v>6220.9800000000005</v>
          </cell>
          <cell r="Y93">
            <v>5947.62</v>
          </cell>
          <cell r="AB93">
            <v>5488.62</v>
          </cell>
          <cell r="AC93">
            <v>5508</v>
          </cell>
          <cell r="AD93">
            <v>5709.96</v>
          </cell>
          <cell r="AE93">
            <v>6191.4000000000005</v>
          </cell>
          <cell r="AJ93">
            <v>6596.3400000000011</v>
          </cell>
          <cell r="AK93">
            <v>5419.26</v>
          </cell>
          <cell r="AL93">
            <v>5628.36</v>
          </cell>
          <cell r="AM93">
            <v>6190.380000000001</v>
          </cell>
          <cell r="AN93">
            <v>5802.78</v>
          </cell>
          <cell r="AO93">
            <v>6092.46</v>
          </cell>
          <cell r="AP93">
            <v>6827.88</v>
          </cell>
          <cell r="AQ93">
            <v>5495.76</v>
          </cell>
          <cell r="AR93">
            <v>6190.380000000001</v>
          </cell>
          <cell r="AU93">
            <v>5419.26</v>
          </cell>
          <cell r="AV93">
            <v>5419.26</v>
          </cell>
          <cell r="AW93">
            <v>5419.26</v>
          </cell>
          <cell r="AX93">
            <v>5739.5400000000009</v>
          </cell>
          <cell r="AY93">
            <v>5400.9</v>
          </cell>
          <cell r="AZ93">
            <v>5419.26</v>
          </cell>
          <cell r="BA93">
            <v>6256.68</v>
          </cell>
          <cell r="BB93">
            <v>6191.4000000000005</v>
          </cell>
          <cell r="BD93">
            <v>5419.26</v>
          </cell>
          <cell r="BE93">
            <v>5419.26</v>
          </cell>
          <cell r="BF93">
            <v>5419.26</v>
          </cell>
          <cell r="BH93">
            <v>5437.62</v>
          </cell>
          <cell r="BI93">
            <v>6242.4</v>
          </cell>
          <cell r="BJ93">
            <v>4833.7800000000007</v>
          </cell>
          <cell r="BK93">
            <v>6259.7400000000007</v>
          </cell>
          <cell r="BL93">
            <v>5710.98</v>
          </cell>
          <cell r="BM93">
            <v>5652.8400000000011</v>
          </cell>
          <cell r="BN93">
            <v>5244.84</v>
          </cell>
          <cell r="BO93">
            <v>5272.38</v>
          </cell>
          <cell r="BP93">
            <v>5597.76</v>
          </cell>
          <cell r="BQ93">
            <v>5597.76</v>
          </cell>
          <cell r="BT93">
            <v>6059.82</v>
          </cell>
          <cell r="BU93">
            <v>6045.5400000000009</v>
          </cell>
          <cell r="BV93">
            <v>6000.6600000000008</v>
          </cell>
          <cell r="BW93">
            <v>5211.1799999999994</v>
          </cell>
          <cell r="BX93">
            <v>5419.26</v>
          </cell>
          <cell r="BY93">
            <v>5958.84</v>
          </cell>
          <cell r="BZ93">
            <v>6079.2</v>
          </cell>
          <cell r="CA93">
            <v>5473.3200000000006</v>
          </cell>
          <cell r="CB93">
            <v>5890.5</v>
          </cell>
          <cell r="CE93">
            <v>5779.3200000000006</v>
          </cell>
          <cell r="CF93">
            <v>5419.26</v>
          </cell>
          <cell r="CG93">
            <v>5419.26</v>
          </cell>
          <cell r="CH93">
            <v>5526.36</v>
          </cell>
          <cell r="CI93">
            <v>5508</v>
          </cell>
          <cell r="CJ93">
            <v>5419.26</v>
          </cell>
          <cell r="CK93">
            <v>5419.26</v>
          </cell>
          <cell r="CL93">
            <v>5421.3</v>
          </cell>
          <cell r="CM93">
            <v>5621.22</v>
          </cell>
          <cell r="CN93">
            <v>6120</v>
          </cell>
          <cell r="CO93">
            <v>5995.56</v>
          </cell>
        </row>
        <row r="94">
          <cell r="A94" t="str">
            <v xml:space="preserve">ТЕХНОРУФ В 50 </v>
          </cell>
          <cell r="B94">
            <v>6145.2571428571428</v>
          </cell>
          <cell r="C94">
            <v>6361.8857142857141</v>
          </cell>
          <cell r="D94">
            <v>6115.1428571428569</v>
          </cell>
          <cell r="E94">
            <v>5075.7142857142853</v>
          </cell>
          <cell r="F94">
            <v>5302.0571428571429</v>
          </cell>
          <cell r="G94">
            <v>5550.7428571428572</v>
          </cell>
          <cell r="H94">
            <v>5643.028571428571</v>
          </cell>
          <cell r="I94">
            <v>4889.2</v>
          </cell>
          <cell r="J94">
            <v>5536.1714285714288</v>
          </cell>
          <cell r="K94">
            <v>5607.0857142857139</v>
          </cell>
          <cell r="L94">
            <v>5802.3428571428567</v>
          </cell>
          <cell r="M94">
            <v>5895.6</v>
          </cell>
          <cell r="N94">
            <v>6282.2285714285717</v>
          </cell>
          <cell r="O94">
            <v>5800.4</v>
          </cell>
          <cell r="P94">
            <v>5882.971428571429</v>
          </cell>
          <cell r="Q94">
            <v>5882.971428571429</v>
          </cell>
          <cell r="R94">
            <v>5687.7142857142853</v>
          </cell>
          <cell r="S94">
            <v>4957.2</v>
          </cell>
          <cell r="T94">
            <v>4957.2</v>
          </cell>
          <cell r="U94">
            <v>5377.2</v>
          </cell>
          <cell r="V94">
            <v>5644.971428571429</v>
          </cell>
          <cell r="W94">
            <v>5438.0571428571429</v>
          </cell>
          <cell r="X94">
            <v>5924.7428571428572</v>
          </cell>
          <cell r="Y94">
            <v>5664.4</v>
          </cell>
          <cell r="Z94">
            <v>6079.2</v>
          </cell>
          <cell r="AA94">
            <v>6180.2285714285717</v>
          </cell>
          <cell r="AB94">
            <v>5227.2571428571428</v>
          </cell>
          <cell r="AC94">
            <v>5245.7142857142853</v>
          </cell>
          <cell r="AD94">
            <v>5438.0571428571429</v>
          </cell>
          <cell r="AE94">
            <v>5896.5714285714284</v>
          </cell>
          <cell r="AF94">
            <v>5982.0571428571429</v>
          </cell>
          <cell r="AG94">
            <v>6384.2285714285717</v>
          </cell>
          <cell r="AH94">
            <v>6755.3142857142857</v>
          </cell>
          <cell r="AI94">
            <v>6055.8857142857141</v>
          </cell>
          <cell r="AJ94">
            <v>6282.2285714285717</v>
          </cell>
          <cell r="AK94">
            <v>5161.2</v>
          </cell>
          <cell r="AL94">
            <v>5360.3428571428567</v>
          </cell>
          <cell r="AM94">
            <v>5895.6</v>
          </cell>
          <cell r="AN94">
            <v>5526.4571428571426</v>
          </cell>
          <cell r="AO94">
            <v>5802.3428571428567</v>
          </cell>
          <cell r="AP94">
            <v>6502.7428571428572</v>
          </cell>
          <cell r="AQ94">
            <v>5234.0571428571429</v>
          </cell>
          <cell r="AR94">
            <v>5895.6</v>
          </cell>
          <cell r="AS94">
            <v>6279.3142857142857</v>
          </cell>
          <cell r="AT94">
            <v>6062.6857142857143</v>
          </cell>
          <cell r="AU94">
            <v>5161.2</v>
          </cell>
          <cell r="AV94">
            <v>5161.2</v>
          </cell>
          <cell r="AW94">
            <v>5161.2</v>
          </cell>
          <cell r="AX94">
            <v>5466.2285714285717</v>
          </cell>
          <cell r="AY94">
            <v>5143.7142857142853</v>
          </cell>
          <cell r="AZ94">
            <v>5161.2</v>
          </cell>
          <cell r="BA94">
            <v>5958.7428571428572</v>
          </cell>
          <cell r="BB94">
            <v>5896.5714285714284</v>
          </cell>
          <cell r="BC94">
            <v>6361.8857142857141</v>
          </cell>
          <cell r="BD94">
            <v>5161.2</v>
          </cell>
          <cell r="BE94">
            <v>5161.2</v>
          </cell>
          <cell r="BF94">
            <v>5161.2</v>
          </cell>
          <cell r="BG94">
            <v>5340.9142857142861</v>
          </cell>
          <cell r="BH94">
            <v>5178.6857142857143</v>
          </cell>
          <cell r="BI94">
            <v>5945.1428571428569</v>
          </cell>
          <cell r="BJ94">
            <v>4603.6000000000004</v>
          </cell>
          <cell r="BK94">
            <v>5961.6571428571433</v>
          </cell>
          <cell r="BL94">
            <v>5439.028571428571</v>
          </cell>
          <cell r="BM94">
            <v>5383.6571428571433</v>
          </cell>
          <cell r="BN94">
            <v>4995.0857142857139</v>
          </cell>
          <cell r="BO94">
            <v>5021.3142857142857</v>
          </cell>
          <cell r="BP94">
            <v>5331.2</v>
          </cell>
          <cell r="BQ94">
            <v>5331.2</v>
          </cell>
          <cell r="BR94">
            <v>6458.0571428571429</v>
          </cell>
          <cell r="BS94">
            <v>6055.8857142857141</v>
          </cell>
          <cell r="BT94">
            <v>5771.2571428571428</v>
          </cell>
          <cell r="BU94">
            <v>5757.6571428571433</v>
          </cell>
          <cell r="BV94">
            <v>5714.9142857142861</v>
          </cell>
          <cell r="BW94">
            <v>4963.028571428571</v>
          </cell>
          <cell r="BX94">
            <v>5161.2</v>
          </cell>
          <cell r="BY94">
            <v>5675.0857142857139</v>
          </cell>
          <cell r="BZ94">
            <v>5789.7142857142853</v>
          </cell>
          <cell r="CA94">
            <v>5212.6857142857143</v>
          </cell>
          <cell r="CB94">
            <v>5610</v>
          </cell>
          <cell r="CC94">
            <v>6072.4</v>
          </cell>
          <cell r="CD94">
            <v>6769.8857142857141</v>
          </cell>
          <cell r="CE94">
            <v>5504.1142857142859</v>
          </cell>
          <cell r="CF94">
            <v>5161.2</v>
          </cell>
          <cell r="CG94">
            <v>5161.2</v>
          </cell>
          <cell r="CH94">
            <v>5263.2</v>
          </cell>
          <cell r="CI94">
            <v>5245.7142857142853</v>
          </cell>
          <cell r="CJ94">
            <v>5161.2</v>
          </cell>
          <cell r="CK94">
            <v>5161.2</v>
          </cell>
          <cell r="CL94">
            <v>5163.1428571428569</v>
          </cell>
          <cell r="CM94">
            <v>5353.5428571428574</v>
          </cell>
          <cell r="CN94">
            <v>5828.5714285714284</v>
          </cell>
          <cell r="CO94">
            <v>5710.0571428571429</v>
          </cell>
        </row>
        <row r="95">
          <cell r="A95" t="str">
            <v>ТЕХНОРУФ В 60 30мм</v>
          </cell>
          <cell r="D95">
            <v>6774.6</v>
          </cell>
          <cell r="E95">
            <v>5604.9000000000005</v>
          </cell>
          <cell r="F95">
            <v>5885.25</v>
          </cell>
          <cell r="G95">
            <v>6161.4000000000005</v>
          </cell>
          <cell r="H95">
            <v>6265.35</v>
          </cell>
          <cell r="I95">
            <v>5407.5</v>
          </cell>
          <cell r="J95">
            <v>6143.55</v>
          </cell>
          <cell r="K95">
            <v>6225.45</v>
          </cell>
          <cell r="L95">
            <v>6444.9000000000005</v>
          </cell>
          <cell r="M95">
            <v>6543.6</v>
          </cell>
          <cell r="N95">
            <v>6915.3</v>
          </cell>
          <cell r="O95">
            <v>6403.95</v>
          </cell>
          <cell r="R95">
            <v>6313.6500000000005</v>
          </cell>
          <cell r="V95">
            <v>6241.2</v>
          </cell>
          <cell r="W95">
            <v>6028.05</v>
          </cell>
          <cell r="X95">
            <v>6578.25</v>
          </cell>
          <cell r="Y95">
            <v>6264.3</v>
          </cell>
          <cell r="AB95">
            <v>5800.2</v>
          </cell>
          <cell r="AC95">
            <v>6090</v>
          </cell>
          <cell r="AD95">
            <v>6037.5</v>
          </cell>
          <cell r="AE95">
            <v>6524.7000000000007</v>
          </cell>
          <cell r="AJ95">
            <v>6915.3</v>
          </cell>
          <cell r="AK95">
            <v>5907.3</v>
          </cell>
          <cell r="AL95">
            <v>5949.3</v>
          </cell>
          <cell r="AM95">
            <v>6543.6</v>
          </cell>
          <cell r="AN95">
            <v>6137.25</v>
          </cell>
          <cell r="AO95">
            <v>6444.9000000000005</v>
          </cell>
          <cell r="AP95">
            <v>7192.5</v>
          </cell>
          <cell r="AQ95">
            <v>5808.6</v>
          </cell>
          <cell r="AR95">
            <v>6543.6</v>
          </cell>
          <cell r="AU95">
            <v>5907.3</v>
          </cell>
          <cell r="AV95">
            <v>5907.3</v>
          </cell>
          <cell r="AW95">
            <v>5907.3</v>
          </cell>
          <cell r="AX95">
            <v>6069</v>
          </cell>
          <cell r="AY95">
            <v>5707.8</v>
          </cell>
          <cell r="AZ95">
            <v>5907.3</v>
          </cell>
          <cell r="BA95">
            <v>6607.6500000000005</v>
          </cell>
          <cell r="BB95">
            <v>6524.7000000000007</v>
          </cell>
          <cell r="BD95">
            <v>5907.3</v>
          </cell>
          <cell r="BE95">
            <v>5907.3</v>
          </cell>
          <cell r="BF95">
            <v>5907.3</v>
          </cell>
          <cell r="BH95">
            <v>5877.9000000000005</v>
          </cell>
          <cell r="BI95">
            <v>6768.3</v>
          </cell>
          <cell r="BJ95">
            <v>5077.8</v>
          </cell>
          <cell r="BK95">
            <v>6609.75</v>
          </cell>
          <cell r="BL95">
            <v>6028.05</v>
          </cell>
          <cell r="BM95">
            <v>5975.55</v>
          </cell>
          <cell r="BN95">
            <v>5539.8</v>
          </cell>
          <cell r="BO95">
            <v>5708.85</v>
          </cell>
          <cell r="BP95">
            <v>5920.95</v>
          </cell>
          <cell r="BQ95">
            <v>5920.95</v>
          </cell>
          <cell r="BT95">
            <v>6390.3</v>
          </cell>
          <cell r="BU95">
            <v>6398.7</v>
          </cell>
          <cell r="BV95">
            <v>6343.05</v>
          </cell>
          <cell r="BW95">
            <v>5503.05</v>
          </cell>
          <cell r="BX95">
            <v>5907.3</v>
          </cell>
          <cell r="BY95">
            <v>6298.95</v>
          </cell>
          <cell r="BZ95">
            <v>6407.1</v>
          </cell>
          <cell r="CA95">
            <v>5786.55</v>
          </cell>
          <cell r="CB95">
            <v>6228.6</v>
          </cell>
          <cell r="CE95">
            <v>6113.1</v>
          </cell>
          <cell r="CF95">
            <v>5907.3</v>
          </cell>
          <cell r="CG95">
            <v>5907.3</v>
          </cell>
          <cell r="CH95">
            <v>5841.1500000000005</v>
          </cell>
          <cell r="CI95">
            <v>6090</v>
          </cell>
          <cell r="CJ95">
            <v>5907.3</v>
          </cell>
          <cell r="CK95">
            <v>5907.3</v>
          </cell>
          <cell r="CL95">
            <v>5860.05</v>
          </cell>
          <cell r="CM95">
            <v>5945.1</v>
          </cell>
          <cell r="CN95">
            <v>6615</v>
          </cell>
          <cell r="CO95">
            <v>6339.9000000000005</v>
          </cell>
        </row>
        <row r="96">
          <cell r="A96" t="str">
            <v>ТЕХНОРУФ В 70 30мм</v>
          </cell>
          <cell r="D96">
            <v>7459.3657894736853</v>
          </cell>
          <cell r="E96">
            <v>6122.0250000000005</v>
          </cell>
          <cell r="F96">
            <v>6514.2828947368425</v>
          </cell>
          <cell r="G96">
            <v>6821.4078947368425</v>
          </cell>
          <cell r="H96">
            <v>6947.4907894736853</v>
          </cell>
          <cell r="I96">
            <v>5925.8960526315786</v>
          </cell>
          <cell r="J96">
            <v>6795.5447368421055</v>
          </cell>
          <cell r="K96">
            <v>6897.9197368421055</v>
          </cell>
          <cell r="L96">
            <v>7149.007894736842</v>
          </cell>
          <cell r="M96">
            <v>7245.9947368421053</v>
          </cell>
          <cell r="N96">
            <v>7479.8407894736847</v>
          </cell>
          <cell r="O96">
            <v>6987.363157894737</v>
          </cell>
          <cell r="R96">
            <v>6997.0618421052632</v>
          </cell>
          <cell r="V96">
            <v>6834.3394736842101</v>
          </cell>
          <cell r="W96">
            <v>6653.2973684210538</v>
          </cell>
          <cell r="X96">
            <v>7294.488157894737</v>
          </cell>
          <cell r="Y96">
            <v>6863.4355263157904</v>
          </cell>
          <cell r="AB96">
            <v>6412.9855263157897</v>
          </cell>
          <cell r="AC96">
            <v>6465.7894736842109</v>
          </cell>
          <cell r="AD96">
            <v>6687.7815789473689</v>
          </cell>
          <cell r="AE96">
            <v>7156.5513157894738</v>
          </cell>
          <cell r="AJ96">
            <v>7479.8407894736847</v>
          </cell>
          <cell r="AK96">
            <v>6398.976315789474</v>
          </cell>
          <cell r="AL96">
            <v>6588.6394736842103</v>
          </cell>
          <cell r="AM96">
            <v>7245.9947368421053</v>
          </cell>
          <cell r="AN96">
            <v>6807.3986842105269</v>
          </cell>
          <cell r="AO96">
            <v>7149.007894736842</v>
          </cell>
          <cell r="AP96">
            <v>7889.3407894736847</v>
          </cell>
          <cell r="AQ96">
            <v>6430.2276315789468</v>
          </cell>
          <cell r="AR96">
            <v>7245.9947368421053</v>
          </cell>
          <cell r="AU96">
            <v>6398.976315789474</v>
          </cell>
          <cell r="AV96">
            <v>6398.976315789474</v>
          </cell>
          <cell r="AW96">
            <v>6398.976315789474</v>
          </cell>
          <cell r="AX96">
            <v>6727.6539473684215</v>
          </cell>
          <cell r="AY96">
            <v>6310.6105263157897</v>
          </cell>
          <cell r="AZ96">
            <v>6398.976315789474</v>
          </cell>
          <cell r="BA96">
            <v>7303.109210526316</v>
          </cell>
          <cell r="BB96">
            <v>7156.5513157894738</v>
          </cell>
          <cell r="BD96">
            <v>6398.976315789474</v>
          </cell>
          <cell r="BE96">
            <v>6398.976315789474</v>
          </cell>
          <cell r="BF96">
            <v>6398.976315789474</v>
          </cell>
          <cell r="BH96">
            <v>6556.3105263157904</v>
          </cell>
          <cell r="BI96">
            <v>7296.6434210526322</v>
          </cell>
          <cell r="BJ96">
            <v>5527.1723684210529</v>
          </cell>
          <cell r="BK96">
            <v>7297.7210526315785</v>
          </cell>
          <cell r="BL96">
            <v>6648.9868421052633</v>
          </cell>
          <cell r="BM96">
            <v>6616.6578947368425</v>
          </cell>
          <cell r="BN96">
            <v>6124.1802631578948</v>
          </cell>
          <cell r="BO96">
            <v>6382.8118421052632</v>
          </cell>
          <cell r="BP96">
            <v>6559.5434210526319</v>
          </cell>
          <cell r="BQ96">
            <v>6559.5434210526319</v>
          </cell>
          <cell r="BT96">
            <v>7024.0026315789473</v>
          </cell>
          <cell r="BU96">
            <v>7109.1355263157902</v>
          </cell>
          <cell r="BV96">
            <v>7017.5368421052635</v>
          </cell>
          <cell r="BW96">
            <v>6069.2210526315785</v>
          </cell>
          <cell r="BX96">
            <v>6398.976315789474</v>
          </cell>
          <cell r="BY96">
            <v>6970.121052631579</v>
          </cell>
          <cell r="BZ96">
            <v>7028.3131578947368</v>
          </cell>
          <cell r="CA96">
            <v>6414.0631578947368</v>
          </cell>
          <cell r="CB96">
            <v>6897.9197368421055</v>
          </cell>
          <cell r="CE96">
            <v>6779.3802631578956</v>
          </cell>
          <cell r="CF96">
            <v>6398.976315789474</v>
          </cell>
          <cell r="CG96">
            <v>6398.976315789474</v>
          </cell>
          <cell r="CH96">
            <v>6464.7118421052637</v>
          </cell>
          <cell r="CI96">
            <v>6465.7894736842109</v>
          </cell>
          <cell r="CJ96">
            <v>6398.976315789474</v>
          </cell>
          <cell r="CK96">
            <v>6398.976315789474</v>
          </cell>
          <cell r="CL96">
            <v>6537.9907894736853</v>
          </cell>
          <cell r="CM96">
            <v>6585.4065789473689</v>
          </cell>
          <cell r="CN96">
            <v>7112.3684210526317</v>
          </cell>
          <cell r="CO96">
            <v>7021.847368421053</v>
          </cell>
        </row>
        <row r="97">
          <cell r="A97" t="str">
            <v>ТЕХНОРУФ В 70</v>
          </cell>
          <cell r="B97">
            <v>7204.7368421052633</v>
          </cell>
          <cell r="C97">
            <v>7432.5789473684208</v>
          </cell>
          <cell r="D97">
            <v>7104.1578947368425</v>
          </cell>
          <cell r="E97">
            <v>5830.5</v>
          </cell>
          <cell r="F97">
            <v>6204.0789473684208</v>
          </cell>
          <cell r="G97">
            <v>6496.5789473684208</v>
          </cell>
          <cell r="H97">
            <v>6616.6578947368425</v>
          </cell>
          <cell r="I97">
            <v>5643.7105263157891</v>
          </cell>
          <cell r="J97">
            <v>6471.9473684210525</v>
          </cell>
          <cell r="K97">
            <v>6569.4473684210525</v>
          </cell>
          <cell r="L97">
            <v>6808.5789473684208</v>
          </cell>
          <cell r="M97">
            <v>6900.9473684210525</v>
          </cell>
          <cell r="N97">
            <v>7123.6578947368425</v>
          </cell>
          <cell r="O97">
            <v>6654.6315789473683</v>
          </cell>
          <cell r="P97">
            <v>6773.6842105263158</v>
          </cell>
          <cell r="Q97">
            <v>6773.6842105263158</v>
          </cell>
          <cell r="R97">
            <v>6663.8684210526317</v>
          </cell>
          <cell r="S97">
            <v>5710.4210526315792</v>
          </cell>
          <cell r="T97">
            <v>5710.4210526315792</v>
          </cell>
          <cell r="U97">
            <v>6130.4210526315792</v>
          </cell>
          <cell r="V97">
            <v>6508.894736842105</v>
          </cell>
          <cell r="W97">
            <v>6336.4736842105267</v>
          </cell>
          <cell r="X97">
            <v>6947.1315789473683</v>
          </cell>
          <cell r="Y97">
            <v>6536.605263157895</v>
          </cell>
          <cell r="Z97">
            <v>7142.1315789473683</v>
          </cell>
          <cell r="AA97">
            <v>7247.8421052631575</v>
          </cell>
          <cell r="AB97">
            <v>6107.605263157895</v>
          </cell>
          <cell r="AC97">
            <v>6157.894736842105</v>
          </cell>
          <cell r="AD97">
            <v>6369.3157894736842</v>
          </cell>
          <cell r="AE97">
            <v>6815.7631578947367</v>
          </cell>
          <cell r="AF97">
            <v>6991.2631578947367</v>
          </cell>
          <cell r="AG97">
            <v>7416.1578947368425</v>
          </cell>
          <cell r="AH97">
            <v>7808.2105263157891</v>
          </cell>
          <cell r="AI97">
            <v>7069.2631578947367</v>
          </cell>
          <cell r="AJ97">
            <v>7123.6578947368425</v>
          </cell>
          <cell r="AK97">
            <v>6094.2631578947367</v>
          </cell>
          <cell r="AL97">
            <v>6274.894736842105</v>
          </cell>
          <cell r="AM97">
            <v>6900.9473684210525</v>
          </cell>
          <cell r="AN97">
            <v>6483.2368421052633</v>
          </cell>
          <cell r="AO97">
            <v>6808.5789473684208</v>
          </cell>
          <cell r="AP97">
            <v>7513.6578947368425</v>
          </cell>
          <cell r="AQ97">
            <v>6124.0263157894733</v>
          </cell>
          <cell r="AR97">
            <v>6900.9473684210525</v>
          </cell>
          <cell r="AS97">
            <v>7376.1315789473683</v>
          </cell>
          <cell r="AT97">
            <v>7106.2105263157891</v>
          </cell>
          <cell r="AU97">
            <v>6094.2631578947367</v>
          </cell>
          <cell r="AV97">
            <v>6094.2631578947367</v>
          </cell>
          <cell r="AW97">
            <v>6094.2631578947367</v>
          </cell>
          <cell r="AX97">
            <v>6407.2894736842109</v>
          </cell>
          <cell r="AY97">
            <v>6010.105263157895</v>
          </cell>
          <cell r="AZ97">
            <v>6094.2631578947367</v>
          </cell>
          <cell r="BA97">
            <v>6955.3421052631575</v>
          </cell>
          <cell r="BB97">
            <v>6815.7631578947367</v>
          </cell>
          <cell r="BC97">
            <v>7432.5789473684208</v>
          </cell>
          <cell r="BD97">
            <v>6094.2631578947367</v>
          </cell>
          <cell r="BE97">
            <v>6094.2631578947367</v>
          </cell>
          <cell r="BF97">
            <v>6094.2631578947367</v>
          </cell>
          <cell r="BG97">
            <v>6147.6315789473683</v>
          </cell>
          <cell r="BH97">
            <v>6244.105263157895</v>
          </cell>
          <cell r="BI97">
            <v>6949.1842105263158</v>
          </cell>
          <cell r="BJ97">
            <v>5263.9736842105267</v>
          </cell>
          <cell r="BK97">
            <v>6950.2105263157891</v>
          </cell>
          <cell r="BL97">
            <v>6332.3684210526317</v>
          </cell>
          <cell r="BM97">
            <v>6301.5789473684208</v>
          </cell>
          <cell r="BN97">
            <v>5832.5526315789475</v>
          </cell>
          <cell r="BO97">
            <v>6078.8684210526317</v>
          </cell>
          <cell r="BP97">
            <v>6247.1842105263158</v>
          </cell>
          <cell r="BQ97">
            <v>6247.1842105263158</v>
          </cell>
          <cell r="BR97">
            <v>7494.1578947368425</v>
          </cell>
          <cell r="BS97">
            <v>7069.2631578947367</v>
          </cell>
          <cell r="BT97">
            <v>6689.5263157894733</v>
          </cell>
          <cell r="BU97">
            <v>6770.605263157895</v>
          </cell>
          <cell r="BV97">
            <v>6683.3684210526317</v>
          </cell>
          <cell r="BW97">
            <v>5780.2105263157891</v>
          </cell>
          <cell r="BX97">
            <v>6094.2631578947367</v>
          </cell>
          <cell r="BY97">
            <v>6638.2105263157891</v>
          </cell>
          <cell r="BZ97">
            <v>6693.6315789473683</v>
          </cell>
          <cell r="CA97">
            <v>6108.6315789473683</v>
          </cell>
          <cell r="CB97">
            <v>6569.4473684210525</v>
          </cell>
          <cell r="CC97">
            <v>7134.9473684210525</v>
          </cell>
          <cell r="CD97">
            <v>7871.8421052631575</v>
          </cell>
          <cell r="CE97">
            <v>6456.5526315789475</v>
          </cell>
          <cell r="CF97">
            <v>6094.2631578947367</v>
          </cell>
          <cell r="CG97">
            <v>6094.2631578947367</v>
          </cell>
          <cell r="CH97">
            <v>6156.8684210526317</v>
          </cell>
          <cell r="CI97">
            <v>6157.894736842105</v>
          </cell>
          <cell r="CJ97">
            <v>6094.2631578947367</v>
          </cell>
          <cell r="CK97">
            <v>6094.2631578947367</v>
          </cell>
          <cell r="CL97">
            <v>6226.6578947368425</v>
          </cell>
          <cell r="CM97">
            <v>6271.8157894736842</v>
          </cell>
          <cell r="CN97">
            <v>6773.6842105263158</v>
          </cell>
          <cell r="CO97">
            <v>6687.4736842105267</v>
          </cell>
        </row>
        <row r="98">
          <cell r="A98" t="str">
            <v>БАЗАЛИТ Л-30</v>
          </cell>
          <cell r="P98">
            <v>1852</v>
          </cell>
          <cell r="Q98">
            <v>1852</v>
          </cell>
          <cell r="S98">
            <v>1815</v>
          </cell>
          <cell r="BG98">
            <v>1852</v>
          </cell>
        </row>
        <row r="99">
          <cell r="A99" t="str">
            <v>БАЗАЛИТ Л-50</v>
          </cell>
          <cell r="P99">
            <v>1900</v>
          </cell>
          <cell r="Q99">
            <v>1900</v>
          </cell>
          <cell r="S99">
            <v>1900</v>
          </cell>
          <cell r="BG99">
            <v>1900</v>
          </cell>
        </row>
        <row r="100">
          <cell r="A100" t="str">
            <v>БАЗАЛИТ Л-75</v>
          </cell>
          <cell r="P100">
            <v>2425</v>
          </cell>
          <cell r="Q100">
            <v>2425</v>
          </cell>
          <cell r="S100">
            <v>2366</v>
          </cell>
          <cell r="BG100">
            <v>2425</v>
          </cell>
        </row>
        <row r="101">
          <cell r="A101" t="str">
            <v>БАЗАЛИТ ВЕНТИ-Н</v>
          </cell>
          <cell r="P101">
            <v>3050</v>
          </cell>
          <cell r="Q101">
            <v>3050</v>
          </cell>
          <cell r="S101">
            <v>2791</v>
          </cell>
          <cell r="BG101">
            <v>3050</v>
          </cell>
        </row>
        <row r="102">
          <cell r="A102" t="str">
            <v>БАЗАЛИТ ВЕНТИ-В</v>
          </cell>
          <cell r="P102">
            <v>3551</v>
          </cell>
          <cell r="Q102">
            <v>3551</v>
          </cell>
          <cell r="S102">
            <v>3255</v>
          </cell>
          <cell r="BG102">
            <v>3551</v>
          </cell>
        </row>
        <row r="103">
          <cell r="A103" t="str">
            <v xml:space="preserve">БАЗАЛИТ ПТ-150
</v>
          </cell>
          <cell r="P103">
            <v>4244</v>
          </cell>
          <cell r="Q103">
            <v>4244</v>
          </cell>
          <cell r="S103">
            <v>3933</v>
          </cell>
          <cell r="BG103">
            <v>4244</v>
          </cell>
        </row>
        <row r="104">
          <cell r="A104" t="str">
            <v xml:space="preserve">БАЗАЛИТ ПТ-175
</v>
          </cell>
          <cell r="P104">
            <v>4553</v>
          </cell>
          <cell r="Q104">
            <v>4553</v>
          </cell>
          <cell r="S104">
            <v>4223</v>
          </cell>
          <cell r="BG104">
            <v>4553</v>
          </cell>
        </row>
        <row r="105">
          <cell r="A105" t="str">
            <v xml:space="preserve">БАЗАЛИТ ПТ-200
</v>
          </cell>
          <cell r="P105">
            <v>4990</v>
          </cell>
          <cell r="Q105">
            <v>4990</v>
          </cell>
          <cell r="S105">
            <v>4633</v>
          </cell>
          <cell r="BG105">
            <v>4990</v>
          </cell>
        </row>
      </sheetData>
      <sheetData sheetId="15" refreshError="1"/>
      <sheetData sheetId="16">
        <row r="1">
          <cell r="A1" t="str">
            <v>ЕКН</v>
          </cell>
          <cell r="B1" t="str">
            <v xml:space="preserve">Номенклатура </v>
          </cell>
          <cell r="C1" t="str">
            <v>Марка</v>
          </cell>
          <cell r="D1" t="str">
            <v xml:space="preserve">номерстроки </v>
          </cell>
          <cell r="E1" t="str">
            <v>Завод 'АКСИ' г.Челябинск</v>
          </cell>
          <cell r="F1" t="str">
            <v>Завод 'ТЕХНО' г.Заинск</v>
          </cell>
          <cell r="G1" t="str">
            <v>Завод 'ТЕХНО' г.Ростов</v>
          </cell>
          <cell r="H1" t="str">
            <v>Завод 'ТЕХНО' г.Рязань</v>
          </cell>
          <cell r="I1" t="str">
            <v>Завод 'ТЕХНО' г.Юрга</v>
          </cell>
          <cell r="J1" t="str">
            <v>Завод 'ТЕХНО' г.Хабаровск</v>
          </cell>
          <cell r="K1" t="str">
            <v>Плотность</v>
          </cell>
          <cell r="L1" t="str">
            <v>Завод 'АКСИ' г.Челябинск</v>
          </cell>
          <cell r="M1" t="str">
            <v>Завод 'ТЕХНО' г.Заинск</v>
          </cell>
          <cell r="N1" t="str">
            <v>Завод 'ТЕХНО' г.Ростов</v>
          </cell>
          <cell r="O1" t="str">
            <v>Завод 'ТЕХНО' г.Рязань</v>
          </cell>
          <cell r="P1" t="str">
            <v>Завод 'ТЕХНО' г.Юрга</v>
          </cell>
          <cell r="Q1" t="str">
            <v>Завод 'ТЕХНО' г.Хабаровск</v>
          </cell>
          <cell r="S1" t="str">
            <v>Завод 'АКСИ' г.Челябинск</v>
          </cell>
          <cell r="T1" t="str">
            <v>Завод 'ТЕХНО' г.Заинск</v>
          </cell>
          <cell r="U1" t="str">
            <v>Завод 'ТЕХНО' г.Ростов</v>
          </cell>
          <cell r="V1" t="str">
            <v>Завод 'ТЕХНО' г.Рязань</v>
          </cell>
          <cell r="W1" t="str">
            <v>Завод 'ТЕХНО' г.Юрга</v>
          </cell>
          <cell r="X1" t="str">
            <v>Завод 'ТЕХНО' г.Хабаровск</v>
          </cell>
        </row>
        <row r="2">
          <cell r="A2">
            <v>484461</v>
          </cell>
          <cell r="B2" t="str">
            <v>GreenGuard АКУСТИК (8 плит) 1200x600x50 мм</v>
          </cell>
          <cell r="C2" t="str">
            <v>GreenGuard Акустик</v>
          </cell>
          <cell r="D2">
            <v>3</v>
          </cell>
          <cell r="E2" t="str">
            <v/>
          </cell>
          <cell r="F2" t="str">
            <v>С</v>
          </cell>
          <cell r="G2" t="str">
            <v>С</v>
          </cell>
          <cell r="H2" t="str">
            <v>С</v>
          </cell>
          <cell r="I2" t="str">
            <v/>
          </cell>
          <cell r="J2" t="str">
            <v/>
          </cell>
          <cell r="K2">
            <v>42</v>
          </cell>
          <cell r="L2" t="str">
            <v xml:space="preserve"> </v>
          </cell>
          <cell r="M2">
            <v>290.30399999999997</v>
          </cell>
          <cell r="N2">
            <v>290.30399999999997</v>
          </cell>
          <cell r="O2">
            <v>290.30399999999997</v>
          </cell>
          <cell r="P2" t="str">
            <v xml:space="preserve"> </v>
          </cell>
        </row>
        <row r="3">
          <cell r="A3">
            <v>484464</v>
          </cell>
          <cell r="B3" t="str">
            <v>GreenGuard УНИВЕРСАЛ (8 плит) 1200x600x50 мм</v>
          </cell>
          <cell r="C3" t="str">
            <v>GreenGuard Универсал</v>
          </cell>
          <cell r="D3">
            <v>4</v>
          </cell>
          <cell r="E3" t="str">
            <v/>
          </cell>
          <cell r="F3" t="str">
            <v>А</v>
          </cell>
          <cell r="G3" t="str">
            <v>А</v>
          </cell>
          <cell r="H3" t="str">
            <v>А</v>
          </cell>
          <cell r="I3" t="str">
            <v/>
          </cell>
          <cell r="J3" t="str">
            <v/>
          </cell>
          <cell r="K3">
            <v>42</v>
          </cell>
          <cell r="L3" t="str">
            <v xml:space="preserve"> 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  <cell r="P3" t="str">
            <v xml:space="preserve"> </v>
          </cell>
        </row>
        <row r="4">
          <cell r="A4">
            <v>484466</v>
          </cell>
          <cell r="B4" t="str">
            <v>GreenGuard УНИВЕРСАЛ (4 плиты) 1200x600x100 мм</v>
          </cell>
          <cell r="C4" t="str">
            <v>GreenGuard Универсал</v>
          </cell>
          <cell r="D4">
            <v>4</v>
          </cell>
          <cell r="E4" t="str">
            <v/>
          </cell>
          <cell r="F4" t="str">
            <v>А</v>
          </cell>
          <cell r="G4" t="str">
            <v>А</v>
          </cell>
          <cell r="H4" t="str">
            <v>А</v>
          </cell>
          <cell r="I4" t="str">
            <v/>
          </cell>
          <cell r="J4" t="str">
            <v/>
          </cell>
          <cell r="K4">
            <v>42</v>
          </cell>
          <cell r="L4" t="str">
            <v xml:space="preserve"> 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  <cell r="P4" t="str">
            <v xml:space="preserve"> </v>
          </cell>
        </row>
        <row r="5">
          <cell r="A5">
            <v>433398</v>
          </cell>
          <cell r="B5" t="str">
            <v>АКСИ ЛАЙТ (8 плит) 1200х600х50 мм</v>
          </cell>
          <cell r="C5" t="str">
            <v>АКСИ ЛАЙТ</v>
          </cell>
          <cell r="D5">
            <v>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>Б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</row>
        <row r="6">
          <cell r="A6">
            <v>433405</v>
          </cell>
          <cell r="B6" t="str">
            <v>АКСИ ЛАЙТ (10 плит) 1200х600х60 мм</v>
          </cell>
          <cell r="C6" t="str">
            <v>АКСИ ЛАЙТ</v>
          </cell>
          <cell r="D6">
            <v>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>С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>
            <v>124.416</v>
          </cell>
        </row>
        <row r="7">
          <cell r="A7">
            <v>433408</v>
          </cell>
          <cell r="B7" t="str">
            <v>АКСИ ЛАЙТ (8 плит) 1200х600х70 мм</v>
          </cell>
          <cell r="C7" t="str">
            <v>АКСИ ЛАЙТ</v>
          </cell>
          <cell r="D7">
            <v>5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>С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>
            <v>122.5728</v>
          </cell>
        </row>
        <row r="8">
          <cell r="A8">
            <v>433410</v>
          </cell>
          <cell r="B8" t="str">
            <v>АКСИ ЛАЙТ (6 плит) 1200х600х80 мм</v>
          </cell>
          <cell r="C8" t="str">
            <v>АКСИ ЛАЙТ</v>
          </cell>
          <cell r="D8">
            <v>5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>С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>
            <v>124.41600000000001</v>
          </cell>
        </row>
        <row r="9">
          <cell r="A9">
            <v>433412</v>
          </cell>
          <cell r="B9" t="str">
            <v>АКСИ ЛАЙТ (6 плит) 1200х600х90 мм</v>
          </cell>
          <cell r="C9" t="str">
            <v>АКСИ ЛАЙТ</v>
          </cell>
          <cell r="D9">
            <v>5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>С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>
            <v>124.41600000000001</v>
          </cell>
        </row>
        <row r="10">
          <cell r="A10">
            <v>433417</v>
          </cell>
          <cell r="B10" t="str">
            <v>АКСИ ЛАЙТ (4 плиты) 1200х600х100 мм</v>
          </cell>
          <cell r="C10" t="str">
            <v>АКСИ ЛАЙТ</v>
          </cell>
          <cell r="D10">
            <v>5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>С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>
            <v>124.41599999999998</v>
          </cell>
        </row>
        <row r="11">
          <cell r="A11">
            <v>433418</v>
          </cell>
          <cell r="B11" t="str">
            <v>АКСИ ЛАЙТ (4 плиты) 1200х600х110 мм</v>
          </cell>
          <cell r="C11" t="str">
            <v>АКСИ ЛАЙТ</v>
          </cell>
          <cell r="D11">
            <v>5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>С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>
            <v>126.72</v>
          </cell>
        </row>
        <row r="12">
          <cell r="A12">
            <v>433425</v>
          </cell>
          <cell r="B12" t="str">
            <v>АКСИ ЛАЙТ (5 плит) 1200х600х120 мм</v>
          </cell>
          <cell r="C12" t="str">
            <v>АКСИ ЛАЙТ</v>
          </cell>
          <cell r="D12">
            <v>5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>С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>
            <v>124.416</v>
          </cell>
        </row>
        <row r="13">
          <cell r="A13">
            <v>433430</v>
          </cell>
          <cell r="B13" t="str">
            <v>АКСИ ЛАЙТ (3 плиты) 1200х600х130 мм</v>
          </cell>
          <cell r="C13" t="str">
            <v>АКСИ ЛАЙТ</v>
          </cell>
          <cell r="D13">
            <v>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>С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>
            <v>128.04480000000001</v>
          </cell>
        </row>
        <row r="14">
          <cell r="A14">
            <v>433434</v>
          </cell>
          <cell r="B14" t="str">
            <v>АКСИ ЛАЙТ (4 плиты) 1200х600х140 мм</v>
          </cell>
          <cell r="C14" t="str">
            <v>АКСИ ЛАЙТ</v>
          </cell>
          <cell r="D14">
            <v>5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С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>
            <v>122.5728</v>
          </cell>
        </row>
        <row r="15">
          <cell r="A15">
            <v>433435</v>
          </cell>
          <cell r="B15" t="str">
            <v>АКСИ ЛАЙТ (4 плиты) 1200х600х150 мм</v>
          </cell>
          <cell r="C15" t="str">
            <v>АКСИ ЛАЙТ</v>
          </cell>
          <cell r="D15">
            <v>5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>С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>
            <v>124.416</v>
          </cell>
        </row>
        <row r="16">
          <cell r="A16">
            <v>433460</v>
          </cell>
          <cell r="B16" t="str">
            <v>АКСИ ПРОФ (6 плит) 1200х600х50 мм</v>
          </cell>
          <cell r="C16" t="str">
            <v>АКСИ ПРОФ</v>
          </cell>
          <cell r="D16">
            <v>6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>Б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</row>
        <row r="17">
          <cell r="A17">
            <v>433461</v>
          </cell>
          <cell r="B17" t="str">
            <v>АКСИ ПРОФ (5 плит) 1200х600х60 мм</v>
          </cell>
          <cell r="C17" t="str">
            <v>АКСИ ПРОФ</v>
          </cell>
          <cell r="D17">
            <v>6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С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>
            <v>69.12</v>
          </cell>
        </row>
        <row r="18">
          <cell r="A18">
            <v>433462</v>
          </cell>
          <cell r="B18" t="str">
            <v>АКСИ ПРОФ (4 плиты) 1200х600х70 мм</v>
          </cell>
          <cell r="C18" t="str">
            <v>АКСИ ПРОФ</v>
          </cell>
          <cell r="D18">
            <v>6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>С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>
            <v>70.963200000000001</v>
          </cell>
        </row>
        <row r="19">
          <cell r="A19">
            <v>433463</v>
          </cell>
          <cell r="B19" t="str">
            <v>АКСИ ПРОФ (5 плит) 1200х600х80 мм</v>
          </cell>
          <cell r="C19" t="str">
            <v>АКСИ ПРОФ</v>
          </cell>
          <cell r="D19">
            <v>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С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>
            <v>69.11999999999999</v>
          </cell>
        </row>
        <row r="20">
          <cell r="A20">
            <v>433464</v>
          </cell>
          <cell r="B20" t="str">
            <v>АКСИ ПРОФ (5 плит) 1200х600х90 мм</v>
          </cell>
          <cell r="C20" t="str">
            <v>АКСИ ПРОФ</v>
          </cell>
          <cell r="D20">
            <v>6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>С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>
            <v>71.28</v>
          </cell>
        </row>
        <row r="21">
          <cell r="A21">
            <v>433468</v>
          </cell>
          <cell r="B21" t="str">
            <v>АКСИ ПРОФ (4 плиты) 1200х600х100 мм</v>
          </cell>
          <cell r="C21" t="str">
            <v>АКСИ ПРОФ</v>
          </cell>
          <cell r="D21">
            <v>6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>С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>
            <v>69.11999999999999</v>
          </cell>
        </row>
        <row r="22">
          <cell r="A22">
            <v>433477</v>
          </cell>
          <cell r="B22" t="str">
            <v>АКСИ ПРОФ (3 плиты) 1200х600х110 мм</v>
          </cell>
          <cell r="C22" t="str">
            <v>АКСИ ПРОФ</v>
          </cell>
          <cell r="D22">
            <v>6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С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>
            <v>73.180800000000005</v>
          </cell>
        </row>
        <row r="23">
          <cell r="A23">
            <v>433478</v>
          </cell>
          <cell r="B23" t="str">
            <v>АКСИ ПРОФ (2 плиты) 1200х600х120 мм</v>
          </cell>
          <cell r="C23" t="str">
            <v>АКСИ ПРОФ</v>
          </cell>
          <cell r="D23">
            <v>6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>С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>
            <v>69.11999999999999</v>
          </cell>
        </row>
        <row r="24">
          <cell r="A24">
            <v>433480</v>
          </cell>
          <cell r="B24" t="str">
            <v>АКСИ ПРОФ (2 плиты) 1200х600х130 мм</v>
          </cell>
          <cell r="C24" t="str">
            <v>АКСИ ПРОФ</v>
          </cell>
          <cell r="D24">
            <v>6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С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>
            <v>74.131199999999993</v>
          </cell>
        </row>
        <row r="25">
          <cell r="A25">
            <v>433481</v>
          </cell>
          <cell r="B25" t="str">
            <v>АКСИ ПРОФ (2 плиты) 1200х600х140 мм</v>
          </cell>
          <cell r="C25" t="str">
            <v>АКСИ ПРОФ</v>
          </cell>
          <cell r="D25">
            <v>6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С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>
            <v>70.963200000000001</v>
          </cell>
        </row>
        <row r="26">
          <cell r="A26">
            <v>433482</v>
          </cell>
          <cell r="B26" t="str">
            <v>АКСИ ПРОФ (2 плиты) 1200х600х150 мм</v>
          </cell>
          <cell r="C26" t="str">
            <v>АКСИ ПРОФ</v>
          </cell>
          <cell r="D26">
            <v>6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С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>
            <v>69.12</v>
          </cell>
        </row>
        <row r="27">
          <cell r="A27">
            <v>433492</v>
          </cell>
          <cell r="B27" t="str">
            <v>АКСИ ПРОФ+ (6 плит) 1200х600х50 мм</v>
          </cell>
          <cell r="C27" t="str">
            <v>АКСИ ПРОФ+</v>
          </cell>
          <cell r="D27">
            <v>7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С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>
            <v>55.295999999999999</v>
          </cell>
        </row>
        <row r="28">
          <cell r="A28">
            <v>433493</v>
          </cell>
          <cell r="B28" t="str">
            <v>АКСИ ПРОФ+ (4 плиты) 1200х600х60 мм</v>
          </cell>
          <cell r="C28" t="str">
            <v>АКСИ ПРОФ+</v>
          </cell>
          <cell r="D28">
            <v>7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>С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>
            <v>55.295999999999992</v>
          </cell>
        </row>
        <row r="29">
          <cell r="A29">
            <v>433494</v>
          </cell>
          <cell r="B29" t="str">
            <v>АКСИ ПРОФ+ (4 плиты) 1200х600х70 мм</v>
          </cell>
          <cell r="C29" t="str">
            <v>АКСИ ПРОФ+</v>
          </cell>
          <cell r="D29">
            <v>7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>С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>
            <v>51.6096</v>
          </cell>
        </row>
        <row r="30">
          <cell r="A30">
            <v>433496</v>
          </cell>
          <cell r="B30" t="str">
            <v>АКСИ ПРОФ+ (3 плиты) 1200х600х80 мм</v>
          </cell>
          <cell r="C30" t="str">
            <v>АКСИ ПРОФ+</v>
          </cell>
          <cell r="D30">
            <v>7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>С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>
            <v>55.296000000000006</v>
          </cell>
        </row>
        <row r="31">
          <cell r="A31">
            <v>433650</v>
          </cell>
          <cell r="B31" t="str">
            <v>АКСИ ПРОФ+ (3 плиты) 1200х600х90 мм</v>
          </cell>
          <cell r="C31" t="str">
            <v>АКСИ ПРОФ+</v>
          </cell>
          <cell r="D31">
            <v>7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>С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>
            <v>55.987200000000001</v>
          </cell>
        </row>
        <row r="32">
          <cell r="A32">
            <v>433651</v>
          </cell>
          <cell r="B32" t="str">
            <v>АКСИ ПРОФ+ (3 плиты) 1200х600х100 мм</v>
          </cell>
          <cell r="C32" t="str">
            <v>АКСИ ПРОФ+</v>
          </cell>
          <cell r="D32">
            <v>7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>С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>
            <v>55.295999999999999</v>
          </cell>
        </row>
        <row r="33">
          <cell r="A33">
            <v>433652</v>
          </cell>
          <cell r="B33" t="str">
            <v>АКСИ ПРОФ+ (3 плиты) 1200х600х110 мм</v>
          </cell>
          <cell r="C33" t="str">
            <v>АКСИ ПРОФ+</v>
          </cell>
          <cell r="D33">
            <v>7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>С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>
            <v>53.222400000000007</v>
          </cell>
        </row>
        <row r="34">
          <cell r="A34">
            <v>433653</v>
          </cell>
          <cell r="B34" t="str">
            <v>АКСИ ПРОФ+ (2 плиты) 1200х600х120 мм</v>
          </cell>
          <cell r="C34" t="str">
            <v>АКСИ ПРОФ+</v>
          </cell>
          <cell r="D34">
            <v>7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>С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>
            <v>55.295999999999992</v>
          </cell>
        </row>
        <row r="35">
          <cell r="A35">
            <v>433654</v>
          </cell>
          <cell r="B35" t="str">
            <v>АКСИ ПРОФ+ (2 плиты) 1200х600х130 мм</v>
          </cell>
          <cell r="C35" t="str">
            <v>АКСИ ПРОФ+</v>
          </cell>
          <cell r="D35">
            <v>7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>С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>
            <v>53.913599999999995</v>
          </cell>
        </row>
        <row r="36">
          <cell r="A36">
            <v>433655</v>
          </cell>
          <cell r="B36" t="str">
            <v>АКСИ ПРОФ+ (2 плиты) 1200х600х140 мм</v>
          </cell>
          <cell r="C36" t="str">
            <v>АКСИ ПРОФ+</v>
          </cell>
          <cell r="D36">
            <v>7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>С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>
            <v>51.6096</v>
          </cell>
        </row>
        <row r="37">
          <cell r="A37">
            <v>433656</v>
          </cell>
          <cell r="B37" t="str">
            <v>АКСИ ПРОФ+ (2 плиты) 1200х600х150 мм</v>
          </cell>
          <cell r="C37" t="str">
            <v>АКСИ ПРОФ+</v>
          </cell>
          <cell r="D37">
            <v>7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>С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>
            <v>55.295999999999999</v>
          </cell>
        </row>
        <row r="38">
          <cell r="A38">
            <v>433439</v>
          </cell>
          <cell r="B38" t="str">
            <v>АКСИ СТАНДАРТ (8 плит) 1200х600х50 мм</v>
          </cell>
          <cell r="C38" t="str">
            <v>АКСИ СТАНДАРТ</v>
          </cell>
          <cell r="D38">
            <v>8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>Б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A39">
            <v>433440</v>
          </cell>
          <cell r="B39" t="str">
            <v>АКСИ СТАНДАРТ (8 плит) 1200х600х60 мм</v>
          </cell>
          <cell r="C39" t="str">
            <v>АКСИ СТАНДАРТ</v>
          </cell>
          <cell r="D39">
            <v>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>С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>
            <v>89.855999999999995</v>
          </cell>
        </row>
        <row r="40">
          <cell r="A40">
            <v>433441</v>
          </cell>
          <cell r="B40" t="str">
            <v>АКСИ СТАНДАРТ (4 плиты) 1200х600х70 мм</v>
          </cell>
          <cell r="C40" t="str">
            <v>АКСИ СТАНДАРТ</v>
          </cell>
          <cell r="D40">
            <v>8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>С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>
            <v>90.316800000000001</v>
          </cell>
        </row>
        <row r="41">
          <cell r="A41">
            <v>433442</v>
          </cell>
          <cell r="B41" t="str">
            <v>АКСИ СТАНДАРТ (6 плит) 1200х600х80 мм</v>
          </cell>
          <cell r="C41" t="str">
            <v>АКСИ СТАНДАРТ</v>
          </cell>
          <cell r="D41">
            <v>8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>С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>
            <v>89.856000000000009</v>
          </cell>
        </row>
        <row r="42">
          <cell r="A42">
            <v>433443</v>
          </cell>
          <cell r="B42" t="str">
            <v>АКСИ СТАНДАРТ (4 плиты) 1200х600х90 мм</v>
          </cell>
          <cell r="C42" t="str">
            <v>АКСИ СТАНДАРТ</v>
          </cell>
          <cell r="D42">
            <v>8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>С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>
            <v>87.091200000000001</v>
          </cell>
        </row>
        <row r="43">
          <cell r="A43">
            <v>433444</v>
          </cell>
          <cell r="B43" t="str">
            <v>АКСИ СТАНДАРТ (4 плиты) 1200х600х100 мм</v>
          </cell>
          <cell r="C43" t="str">
            <v>АКСИ СТАНДАРТ</v>
          </cell>
          <cell r="D43">
            <v>8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>С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>
            <v>89.855999999999995</v>
          </cell>
        </row>
        <row r="44">
          <cell r="A44">
            <v>433445</v>
          </cell>
          <cell r="B44" t="str">
            <v>АКСИ СТАНДАРТ (3 плиты) 1200х600х110 мм</v>
          </cell>
          <cell r="C44" t="str">
            <v>АКСИ СТАНДАРТ</v>
          </cell>
          <cell r="D44">
            <v>8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>С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>
            <v>86.486400000000017</v>
          </cell>
        </row>
        <row r="45">
          <cell r="A45">
            <v>433446</v>
          </cell>
          <cell r="B45" t="str">
            <v>АКСИ СТАНДАРТ (4 плиты) 1200х600х120 мм</v>
          </cell>
          <cell r="C45" t="str">
            <v>АКСИ СТАНДАРТ</v>
          </cell>
          <cell r="D45">
            <v>8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>С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>
            <v>89.855999999999995</v>
          </cell>
        </row>
        <row r="46">
          <cell r="A46">
            <v>433447</v>
          </cell>
          <cell r="B46" t="str">
            <v>АКСИ СТАНДАРТ (3 плиты) 1200х600х130 мм</v>
          </cell>
          <cell r="C46" t="str">
            <v>АКСИ СТАНДАРТ</v>
          </cell>
          <cell r="D46">
            <v>8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>С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>
            <v>87.6096</v>
          </cell>
        </row>
        <row r="47">
          <cell r="A47">
            <v>433448</v>
          </cell>
          <cell r="B47" t="str">
            <v>АКСИ СТАНДАРТ (4 плиты) 1200х600х140 мм</v>
          </cell>
          <cell r="C47" t="str">
            <v>АКСИ СТАНДАРТ</v>
          </cell>
          <cell r="D47">
            <v>8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>С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>
            <v>90.316800000000001</v>
          </cell>
        </row>
        <row r="48">
          <cell r="A48">
            <v>433449</v>
          </cell>
          <cell r="B48" t="str">
            <v>АКСИ СТАНДАРТ (4 плиты) 1200х600х150 мм</v>
          </cell>
          <cell r="C48" t="str">
            <v>АКСИ СТАНДАРТ</v>
          </cell>
          <cell r="D48">
            <v>8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>С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>
            <v>89.855999999999995</v>
          </cell>
        </row>
        <row r="49">
          <cell r="A49">
            <v>405797</v>
          </cell>
          <cell r="B49" t="str">
            <v>ТЕХНОРУФ 45 ГАЛТЕЛЬ</v>
          </cell>
          <cell r="C49" t="str">
            <v>Галтель кровельная</v>
          </cell>
          <cell r="D49">
            <v>9</v>
          </cell>
          <cell r="E49" t="str">
            <v>Б</v>
          </cell>
          <cell r="F49" t="str">
            <v>С</v>
          </cell>
          <cell r="G49" t="str">
            <v>С</v>
          </cell>
          <cell r="H49" t="str">
            <v>С</v>
          </cell>
          <cell r="I49" t="str">
            <v>С</v>
          </cell>
          <cell r="J49" t="str">
            <v>С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548721</v>
          </cell>
          <cell r="B50" t="str">
            <v>ИЗОБОКС ВЕНТ УЛЬТРА (6 плит) 1200х600х50 мм</v>
          </cell>
          <cell r="C50" t="str">
            <v>ИЗОБОКС ВЕНТ УЛЬТРА</v>
          </cell>
          <cell r="D50">
            <v>11</v>
          </cell>
          <cell r="E50" t="str">
            <v>Б</v>
          </cell>
          <cell r="F50" t="str">
            <v>Б</v>
          </cell>
          <cell r="G50" t="str">
            <v>С</v>
          </cell>
          <cell r="H50" t="str">
            <v>С</v>
          </cell>
          <cell r="I50" t="str">
            <v>С</v>
          </cell>
          <cell r="J50" t="str">
            <v>С</v>
          </cell>
          <cell r="K50">
            <v>70</v>
          </cell>
          <cell r="L50" t="str">
            <v xml:space="preserve"> </v>
          </cell>
          <cell r="M50" t="str">
            <v xml:space="preserve"> </v>
          </cell>
          <cell r="N50">
            <v>172.8</v>
          </cell>
          <cell r="O50">
            <v>172.8</v>
          </cell>
          <cell r="P50">
            <v>145.15199999999999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</row>
        <row r="51">
          <cell r="A51">
            <v>548722</v>
          </cell>
          <cell r="B51" t="str">
            <v>ИЗОБОКС ВЕНТ УЛЬТРА (5 плит) 1200х600х60 мм</v>
          </cell>
          <cell r="C51" t="str">
            <v>ИЗОБОКС ВЕНТ УЛЬТРА</v>
          </cell>
          <cell r="D51">
            <v>11</v>
          </cell>
          <cell r="E51" t="str">
            <v>С</v>
          </cell>
          <cell r="F51" t="str">
            <v>С</v>
          </cell>
          <cell r="G51" t="str">
            <v>С</v>
          </cell>
          <cell r="H51" t="str">
            <v>С</v>
          </cell>
          <cell r="I51" t="str">
            <v>С</v>
          </cell>
          <cell r="J51" t="str">
            <v>С</v>
          </cell>
          <cell r="K51">
            <v>70</v>
          </cell>
          <cell r="L51">
            <v>172.8</v>
          </cell>
          <cell r="M51">
            <v>172.8</v>
          </cell>
          <cell r="N51">
            <v>172.8</v>
          </cell>
          <cell r="O51">
            <v>172.8</v>
          </cell>
          <cell r="P51">
            <v>145.15199999999999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</row>
        <row r="52">
          <cell r="A52">
            <v>548749</v>
          </cell>
          <cell r="B52" t="str">
            <v>ИЗОБОКС ВЕНТ УЛЬТРА (4 плит) 1200х600х70 мм</v>
          </cell>
          <cell r="C52" t="str">
            <v>ИЗОБОКС ВЕНТ УЛЬТРА</v>
          </cell>
          <cell r="D52">
            <v>11</v>
          </cell>
          <cell r="E52" t="str">
            <v>С</v>
          </cell>
          <cell r="F52" t="str">
            <v>С</v>
          </cell>
          <cell r="G52" t="str">
            <v>С</v>
          </cell>
          <cell r="H52" t="str">
            <v>С</v>
          </cell>
          <cell r="I52" t="str">
            <v>С</v>
          </cell>
          <cell r="J52" t="str">
            <v>С</v>
          </cell>
          <cell r="K52">
            <v>70</v>
          </cell>
          <cell r="L52">
            <v>174.1824</v>
          </cell>
          <cell r="M52">
            <v>174.1824</v>
          </cell>
          <cell r="N52">
            <v>174.1824</v>
          </cell>
          <cell r="O52">
            <v>174.1824</v>
          </cell>
          <cell r="P52">
            <v>148.3776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</row>
        <row r="53">
          <cell r="A53">
            <v>548750</v>
          </cell>
          <cell r="B53" t="str">
            <v>ИЗОБОКС ВЕНТ УЛЬТРА (5 плит) 1200х600х80 мм</v>
          </cell>
          <cell r="C53" t="str">
            <v>ИЗОБОКС ВЕНТ УЛЬТРА</v>
          </cell>
          <cell r="D53">
            <v>11</v>
          </cell>
          <cell r="E53" t="str">
            <v>С</v>
          </cell>
          <cell r="F53" t="str">
            <v>С</v>
          </cell>
          <cell r="G53" t="str">
            <v>С</v>
          </cell>
          <cell r="H53" t="str">
            <v>С</v>
          </cell>
          <cell r="I53" t="str">
            <v>С</v>
          </cell>
          <cell r="J53" t="str">
            <v>С</v>
          </cell>
          <cell r="K53">
            <v>70</v>
          </cell>
          <cell r="L53">
            <v>172.79999999999998</v>
          </cell>
          <cell r="M53">
            <v>172.79999999999998</v>
          </cell>
          <cell r="N53">
            <v>172.79999999999998</v>
          </cell>
          <cell r="O53">
            <v>172.79999999999998</v>
          </cell>
          <cell r="P53">
            <v>145.15199999999999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</row>
        <row r="54">
          <cell r="A54">
            <v>548751</v>
          </cell>
          <cell r="B54" t="str">
            <v>ИЗОБОКС ВЕНТ УЛЬТРА (5 плит) 1200х600х90 мм</v>
          </cell>
          <cell r="C54" t="str">
            <v>ИЗОБОКС ВЕНТ УЛЬТРА</v>
          </cell>
          <cell r="D54">
            <v>11</v>
          </cell>
          <cell r="E54" t="str">
            <v>С</v>
          </cell>
          <cell r="F54" t="str">
            <v>С</v>
          </cell>
          <cell r="G54" t="str">
            <v>С</v>
          </cell>
          <cell r="H54" t="str">
            <v>С</v>
          </cell>
          <cell r="I54" t="str">
            <v>С</v>
          </cell>
          <cell r="J54" t="str">
            <v>С</v>
          </cell>
          <cell r="K54">
            <v>70</v>
          </cell>
          <cell r="L54">
            <v>174.96</v>
          </cell>
          <cell r="M54">
            <v>174.96</v>
          </cell>
          <cell r="N54">
            <v>174.96</v>
          </cell>
          <cell r="O54">
            <v>174.96</v>
          </cell>
          <cell r="P54">
            <v>149.04000000000002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</row>
        <row r="55">
          <cell r="A55">
            <v>548752</v>
          </cell>
          <cell r="B55" t="str">
            <v>ИЗОБОКС ВЕНТ УЛЬТРА (4 плит) 1200х600х100 мм</v>
          </cell>
          <cell r="C55" t="str">
            <v>ИЗОБОКС ВЕНТ УЛЬТРА</v>
          </cell>
          <cell r="D55">
            <v>11</v>
          </cell>
          <cell r="E55" t="str">
            <v>Б</v>
          </cell>
          <cell r="F55" t="str">
            <v>Б</v>
          </cell>
          <cell r="G55" t="str">
            <v>С</v>
          </cell>
          <cell r="H55" t="str">
            <v>С</v>
          </cell>
          <cell r="I55" t="str">
            <v>С</v>
          </cell>
          <cell r="J55" t="str">
            <v>С</v>
          </cell>
          <cell r="K55">
            <v>70</v>
          </cell>
          <cell r="L55" t="str">
            <v xml:space="preserve"> </v>
          </cell>
          <cell r="M55" t="str">
            <v xml:space="preserve"> </v>
          </cell>
          <cell r="N55">
            <v>172.79999999999998</v>
          </cell>
          <cell r="O55">
            <v>172.79999999999998</v>
          </cell>
          <cell r="P55">
            <v>145.15199999999999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</row>
        <row r="56">
          <cell r="A56">
            <v>548753</v>
          </cell>
          <cell r="B56" t="str">
            <v>ИЗОБОКС ВЕНТ УЛЬТРА (3 плит) 1200х600х110 мм</v>
          </cell>
          <cell r="C56" t="str">
            <v>ИЗОБОКС ВЕНТ УЛЬТРА</v>
          </cell>
          <cell r="D56">
            <v>11</v>
          </cell>
          <cell r="E56" t="str">
            <v>С</v>
          </cell>
          <cell r="F56" t="str">
            <v>С</v>
          </cell>
          <cell r="G56" t="str">
            <v>С</v>
          </cell>
          <cell r="H56" t="str">
            <v>С</v>
          </cell>
          <cell r="I56" t="str">
            <v>С</v>
          </cell>
          <cell r="J56" t="str">
            <v>С</v>
          </cell>
          <cell r="K56">
            <v>70</v>
          </cell>
          <cell r="L56">
            <v>172.97280000000001</v>
          </cell>
          <cell r="M56">
            <v>172.97280000000001</v>
          </cell>
          <cell r="N56">
            <v>172.97280000000001</v>
          </cell>
          <cell r="O56">
            <v>172.97280000000001</v>
          </cell>
          <cell r="P56">
            <v>146.36160000000001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</row>
        <row r="57">
          <cell r="A57">
            <v>548754</v>
          </cell>
          <cell r="B57" t="str">
            <v>ИЗОБОКС ВЕНТ УЛЬТРА (2 плит) 1200х600х120 мм</v>
          </cell>
          <cell r="C57" t="str">
            <v>ИЗОБОКС ВЕНТ УЛЬТРА</v>
          </cell>
          <cell r="D57">
            <v>11</v>
          </cell>
          <cell r="E57" t="str">
            <v>С</v>
          </cell>
          <cell r="F57" t="str">
            <v>С</v>
          </cell>
          <cell r="G57" t="str">
            <v>С</v>
          </cell>
          <cell r="H57" t="str">
            <v>С</v>
          </cell>
          <cell r="I57" t="str">
            <v>С</v>
          </cell>
          <cell r="J57" t="str">
            <v>С</v>
          </cell>
          <cell r="K57">
            <v>70</v>
          </cell>
          <cell r="L57">
            <v>172.8</v>
          </cell>
          <cell r="M57">
            <v>172.8</v>
          </cell>
          <cell r="N57">
            <v>172.8</v>
          </cell>
          <cell r="O57">
            <v>172.8</v>
          </cell>
          <cell r="P57">
            <v>145.15200000000002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</row>
        <row r="58">
          <cell r="A58">
            <v>548757</v>
          </cell>
          <cell r="B58" t="str">
            <v>ИЗОБОКС ВЕНТ УЛЬТРА (2 плит) 1200х600х130 мм</v>
          </cell>
          <cell r="C58" t="str">
            <v>ИЗОБОКС ВЕНТ УЛЬТРА</v>
          </cell>
          <cell r="D58">
            <v>11</v>
          </cell>
          <cell r="E58" t="str">
            <v>С</v>
          </cell>
          <cell r="F58" t="str">
            <v>С</v>
          </cell>
          <cell r="G58" t="str">
            <v>С</v>
          </cell>
          <cell r="H58" t="str">
            <v>С</v>
          </cell>
          <cell r="I58" t="str">
            <v>С</v>
          </cell>
          <cell r="J58" t="str">
            <v>С</v>
          </cell>
          <cell r="K58">
            <v>70</v>
          </cell>
          <cell r="L58">
            <v>175.2192</v>
          </cell>
          <cell r="M58">
            <v>175.2192</v>
          </cell>
          <cell r="N58">
            <v>175.2192</v>
          </cell>
          <cell r="O58">
            <v>175.2192</v>
          </cell>
          <cell r="P58">
            <v>148.26240000000001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</row>
        <row r="59">
          <cell r="A59">
            <v>548758</v>
          </cell>
          <cell r="B59" t="str">
            <v>ИЗОБОКС ВЕНТ УЛЬТРА (2 плит) 1200х600х140 мм</v>
          </cell>
          <cell r="C59" t="str">
            <v>ИЗОБОКС ВЕНТ УЛЬТРА</v>
          </cell>
          <cell r="D59">
            <v>11</v>
          </cell>
          <cell r="E59" t="str">
            <v>С</v>
          </cell>
          <cell r="F59" t="str">
            <v>С</v>
          </cell>
          <cell r="G59" t="str">
            <v>С</v>
          </cell>
          <cell r="H59" t="str">
            <v>С</v>
          </cell>
          <cell r="I59" t="str">
            <v>С</v>
          </cell>
          <cell r="J59" t="str">
            <v>С</v>
          </cell>
          <cell r="K59">
            <v>70</v>
          </cell>
          <cell r="L59">
            <v>174.1824</v>
          </cell>
          <cell r="M59">
            <v>174.1824</v>
          </cell>
          <cell r="N59">
            <v>174.1824</v>
          </cell>
          <cell r="O59">
            <v>174.1824</v>
          </cell>
          <cell r="P59">
            <v>148.3776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</row>
        <row r="60">
          <cell r="A60">
            <v>548759</v>
          </cell>
          <cell r="B60" t="str">
            <v>ИЗОБОКС ВЕНТ УЛЬТРА (2 плит) 1200х600х150 мм</v>
          </cell>
          <cell r="C60" t="str">
            <v>ИЗОБОКС ВЕНТ УЛЬТРА</v>
          </cell>
          <cell r="D60">
            <v>11</v>
          </cell>
          <cell r="E60" t="str">
            <v>С</v>
          </cell>
          <cell r="F60" t="str">
            <v>С</v>
          </cell>
          <cell r="G60" t="str">
            <v>С</v>
          </cell>
          <cell r="H60" t="str">
            <v>С</v>
          </cell>
          <cell r="I60" t="str">
            <v>С</v>
          </cell>
          <cell r="J60" t="str">
            <v>С</v>
          </cell>
          <cell r="K60">
            <v>70</v>
          </cell>
          <cell r="L60">
            <v>172.8</v>
          </cell>
          <cell r="M60">
            <v>172.8</v>
          </cell>
          <cell r="N60">
            <v>172.8</v>
          </cell>
          <cell r="O60">
            <v>172.8</v>
          </cell>
          <cell r="P60">
            <v>145.15199999999999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</row>
        <row r="61">
          <cell r="A61">
            <v>32110</v>
          </cell>
          <cell r="B61" t="str">
            <v>ИЗОБОКС ВЕНТ (4 плит) 1200х600х70 мм</v>
          </cell>
          <cell r="C61" t="str">
            <v>ИЗОБОКС ВЕНТ</v>
          </cell>
          <cell r="D61">
            <v>10</v>
          </cell>
          <cell r="E61" t="str">
            <v>С</v>
          </cell>
          <cell r="F61" t="str">
            <v>С</v>
          </cell>
          <cell r="G61" t="str">
            <v>С</v>
          </cell>
          <cell r="H61" t="str">
            <v>С</v>
          </cell>
          <cell r="I61" t="str">
            <v>С</v>
          </cell>
          <cell r="J61" t="str">
            <v>С</v>
          </cell>
          <cell r="K61">
            <v>80</v>
          </cell>
          <cell r="L61">
            <v>154.8288</v>
          </cell>
          <cell r="M61">
            <v>154.8288</v>
          </cell>
          <cell r="N61">
            <v>154.8288</v>
          </cell>
          <cell r="O61">
            <v>154.8288</v>
          </cell>
          <cell r="P61">
            <v>129.024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</row>
        <row r="62">
          <cell r="A62">
            <v>328908</v>
          </cell>
          <cell r="B62" t="str">
            <v>ИЗОБОКС ВЕНТ (2 плит) 1200х600х150 мм</v>
          </cell>
          <cell r="C62" t="str">
            <v>ИЗОБОКС ВЕНТ</v>
          </cell>
          <cell r="D62">
            <v>10</v>
          </cell>
          <cell r="E62" t="str">
            <v>С</v>
          </cell>
          <cell r="F62" t="str">
            <v>С</v>
          </cell>
          <cell r="G62" t="str">
            <v>С</v>
          </cell>
          <cell r="H62" t="str">
            <v>С</v>
          </cell>
          <cell r="I62" t="str">
            <v>С</v>
          </cell>
          <cell r="J62" t="str">
            <v>С</v>
          </cell>
          <cell r="K62">
            <v>80</v>
          </cell>
          <cell r="L62">
            <v>152.06399999999999</v>
          </cell>
          <cell r="M62">
            <v>152.06399999999999</v>
          </cell>
          <cell r="N62">
            <v>152.06399999999999</v>
          </cell>
          <cell r="O62">
            <v>152.06399999999999</v>
          </cell>
          <cell r="P62">
            <v>131.328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</row>
        <row r="63">
          <cell r="A63">
            <v>354763</v>
          </cell>
          <cell r="B63" t="str">
            <v>ИЗОБОКС ВЕНТ (5 плит) 1200х600х80 мм</v>
          </cell>
          <cell r="C63" t="str">
            <v>ИЗОБОКС ВЕНТ</v>
          </cell>
          <cell r="D63">
            <v>10</v>
          </cell>
          <cell r="E63" t="str">
            <v>С</v>
          </cell>
          <cell r="F63" t="str">
            <v>С</v>
          </cell>
          <cell r="G63" t="str">
            <v>С</v>
          </cell>
          <cell r="H63" t="str">
            <v>С</v>
          </cell>
          <cell r="I63" t="str">
            <v>С</v>
          </cell>
          <cell r="J63" t="str">
            <v>С</v>
          </cell>
          <cell r="K63">
            <v>80</v>
          </cell>
          <cell r="L63">
            <v>152.06399999999996</v>
          </cell>
          <cell r="M63">
            <v>152.06399999999996</v>
          </cell>
          <cell r="N63">
            <v>152.06399999999996</v>
          </cell>
          <cell r="O63">
            <v>152.06399999999996</v>
          </cell>
          <cell r="P63">
            <v>131.32799999999997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</row>
        <row r="64">
          <cell r="A64">
            <v>355924</v>
          </cell>
          <cell r="B64" t="str">
            <v>ИЗОБОКС ВЕНТ (3 плит) 1200х600х110 мм</v>
          </cell>
          <cell r="C64" t="str">
            <v>ИЗОБОКС ВЕНТ</v>
          </cell>
          <cell r="D64">
            <v>10</v>
          </cell>
          <cell r="E64" t="str">
            <v>С</v>
          </cell>
          <cell r="F64" t="str">
            <v>С</v>
          </cell>
          <cell r="G64" t="str">
            <v>С</v>
          </cell>
          <cell r="H64" t="str">
            <v>С</v>
          </cell>
          <cell r="I64" t="str">
            <v>С</v>
          </cell>
          <cell r="J64" t="str">
            <v>С</v>
          </cell>
          <cell r="K64">
            <v>80</v>
          </cell>
          <cell r="L64">
            <v>153.01439999999999</v>
          </cell>
          <cell r="M64">
            <v>153.01439999999999</v>
          </cell>
          <cell r="N64">
            <v>153.01439999999999</v>
          </cell>
          <cell r="O64">
            <v>153.01439999999999</v>
          </cell>
          <cell r="P64">
            <v>126.4032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</row>
        <row r="65">
          <cell r="A65">
            <v>355929</v>
          </cell>
          <cell r="B65" t="str">
            <v>ИЗОБОКС ВЕНТ (2 плит) 1200х600х140 мм</v>
          </cell>
          <cell r="C65" t="str">
            <v>ИЗОБОКС ВЕНТ</v>
          </cell>
          <cell r="D65">
            <v>10</v>
          </cell>
          <cell r="E65" t="str">
            <v>С</v>
          </cell>
          <cell r="F65" t="str">
            <v>С</v>
          </cell>
          <cell r="G65" t="str">
            <v>С</v>
          </cell>
          <cell r="H65" t="str">
            <v>С</v>
          </cell>
          <cell r="I65" t="str">
            <v>С</v>
          </cell>
          <cell r="J65" t="str">
            <v>С</v>
          </cell>
          <cell r="K65">
            <v>80</v>
          </cell>
          <cell r="L65">
            <v>154.8288</v>
          </cell>
          <cell r="M65">
            <v>154.8288</v>
          </cell>
          <cell r="N65">
            <v>154.8288</v>
          </cell>
          <cell r="O65">
            <v>154.8288</v>
          </cell>
          <cell r="P65">
            <v>129.024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</row>
        <row r="66">
          <cell r="A66">
            <v>355930</v>
          </cell>
          <cell r="B66" t="str">
            <v>ИЗОБОКС ВЕНТ (2 плит) 1200х600х160 мм</v>
          </cell>
          <cell r="C66" t="str">
            <v>ИЗОБОКС ВЕНТ</v>
          </cell>
          <cell r="D66">
            <v>10</v>
          </cell>
          <cell r="E66" t="str">
            <v>С</v>
          </cell>
          <cell r="F66" t="str">
            <v>С</v>
          </cell>
          <cell r="G66" t="str">
            <v>С</v>
          </cell>
          <cell r="H66" t="str">
            <v>С</v>
          </cell>
          <cell r="I66" t="str">
            <v>С</v>
          </cell>
          <cell r="J66" t="str">
            <v>С</v>
          </cell>
          <cell r="K66">
            <v>80</v>
          </cell>
          <cell r="L66">
            <v>154.8288</v>
          </cell>
          <cell r="M66">
            <v>154.8288</v>
          </cell>
          <cell r="N66">
            <v>154.8288</v>
          </cell>
          <cell r="O66">
            <v>154.8288</v>
          </cell>
          <cell r="P66">
            <v>129.024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</row>
        <row r="67">
          <cell r="A67">
            <v>355931</v>
          </cell>
          <cell r="B67" t="str">
            <v>ИЗОБОКС ВЕНТ (2 плит) 1200х600х170 мм</v>
          </cell>
          <cell r="C67" t="str">
            <v>ИЗОБОКС ВЕНТ</v>
          </cell>
          <cell r="D67">
            <v>10</v>
          </cell>
          <cell r="E67" t="str">
            <v>С</v>
          </cell>
          <cell r="F67" t="str">
            <v>С</v>
          </cell>
          <cell r="G67" t="str">
            <v>С</v>
          </cell>
          <cell r="H67" t="str">
            <v>С</v>
          </cell>
          <cell r="I67" t="str">
            <v>С</v>
          </cell>
          <cell r="J67" t="str">
            <v>С</v>
          </cell>
          <cell r="K67">
            <v>80</v>
          </cell>
          <cell r="L67">
            <v>150.79679999999999</v>
          </cell>
          <cell r="M67">
            <v>150.79679999999999</v>
          </cell>
          <cell r="N67">
            <v>150.79679999999999</v>
          </cell>
          <cell r="O67">
            <v>150.79679999999999</v>
          </cell>
          <cell r="P67">
            <v>130.2336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</row>
        <row r="68">
          <cell r="A68">
            <v>355932</v>
          </cell>
          <cell r="B68" t="str">
            <v>ИЗОБОКС ВЕНТ (2 плит) 1200х600х180 мм</v>
          </cell>
          <cell r="C68" t="str">
            <v>ИЗОБОКС ВЕНТ</v>
          </cell>
          <cell r="D68">
            <v>10</v>
          </cell>
          <cell r="E68" t="str">
            <v>С</v>
          </cell>
          <cell r="F68" t="str">
            <v>С</v>
          </cell>
          <cell r="G68" t="str">
            <v>С</v>
          </cell>
          <cell r="H68" t="str">
            <v>С</v>
          </cell>
          <cell r="I68" t="str">
            <v>С</v>
          </cell>
          <cell r="J68" t="str">
            <v>С</v>
          </cell>
          <cell r="K68">
            <v>80</v>
          </cell>
          <cell r="L68">
            <v>155.51999999999998</v>
          </cell>
          <cell r="M68">
            <v>155.51999999999998</v>
          </cell>
          <cell r="N68">
            <v>155.51999999999998</v>
          </cell>
          <cell r="O68">
            <v>155.51999999999998</v>
          </cell>
          <cell r="P68">
            <v>130.63679999999999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</row>
        <row r="69">
          <cell r="A69">
            <v>355934</v>
          </cell>
          <cell r="B69" t="str">
            <v>ИЗОБОКС ВЕНТ (2 плит) 1200х600х190 мм</v>
          </cell>
          <cell r="C69" t="str">
            <v>ИЗОБОКС ВЕНТ</v>
          </cell>
          <cell r="D69">
            <v>10</v>
          </cell>
          <cell r="E69" t="str">
            <v>С</v>
          </cell>
          <cell r="F69" t="str">
            <v>С</v>
          </cell>
          <cell r="G69" t="str">
            <v>С</v>
          </cell>
          <cell r="H69" t="str">
            <v>С</v>
          </cell>
          <cell r="I69" t="str">
            <v>С</v>
          </cell>
          <cell r="J69" t="str">
            <v>С</v>
          </cell>
          <cell r="K69">
            <v>80</v>
          </cell>
          <cell r="L69">
            <v>151.02719999999999</v>
          </cell>
          <cell r="M69">
            <v>151.02719999999999</v>
          </cell>
          <cell r="N69">
            <v>151.02719999999999</v>
          </cell>
          <cell r="O69">
            <v>151.02719999999999</v>
          </cell>
          <cell r="P69">
            <v>131.328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</row>
        <row r="70">
          <cell r="A70">
            <v>355935</v>
          </cell>
          <cell r="B70" t="str">
            <v>ИЗОБОКС ВЕНТ (2 плит) 1200х600х200 мм</v>
          </cell>
          <cell r="C70" t="str">
            <v>ИЗОБОКС ВЕНТ</v>
          </cell>
          <cell r="D70">
            <v>10</v>
          </cell>
          <cell r="E70" t="str">
            <v>С</v>
          </cell>
          <cell r="F70" t="str">
            <v>С</v>
          </cell>
          <cell r="G70" t="str">
            <v>С</v>
          </cell>
          <cell r="H70" t="str">
            <v>С</v>
          </cell>
          <cell r="I70" t="str">
            <v>С</v>
          </cell>
          <cell r="J70" t="str">
            <v>С</v>
          </cell>
          <cell r="K70">
            <v>80</v>
          </cell>
          <cell r="L70">
            <v>152.06399999999996</v>
          </cell>
          <cell r="M70">
            <v>152.06399999999996</v>
          </cell>
          <cell r="N70">
            <v>152.06399999999996</v>
          </cell>
          <cell r="O70">
            <v>152.06399999999996</v>
          </cell>
          <cell r="P70">
            <v>131.32799999999997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</row>
        <row r="71">
          <cell r="A71">
            <v>402026</v>
          </cell>
          <cell r="B71" t="str">
            <v>ИЗОБОКС ВЕНТ (2 плиты) 1200х600х120 мм</v>
          </cell>
          <cell r="C71" t="str">
            <v>ИЗОБОКС ВЕНТ</v>
          </cell>
          <cell r="D71">
            <v>10</v>
          </cell>
          <cell r="E71" t="str">
            <v>С</v>
          </cell>
          <cell r="F71" t="str">
            <v>С</v>
          </cell>
          <cell r="G71" t="str">
            <v>С</v>
          </cell>
          <cell r="H71" t="str">
            <v>С</v>
          </cell>
          <cell r="I71" t="str">
            <v>С</v>
          </cell>
          <cell r="J71" t="str">
            <v>С</v>
          </cell>
          <cell r="K71">
            <v>80</v>
          </cell>
          <cell r="L71">
            <v>152.06400000000002</v>
          </cell>
          <cell r="M71">
            <v>152.06400000000002</v>
          </cell>
          <cell r="N71">
            <v>152.06400000000002</v>
          </cell>
          <cell r="O71">
            <v>152.06400000000002</v>
          </cell>
          <cell r="P71">
            <v>131.328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</row>
        <row r="72">
          <cell r="A72">
            <v>439592</v>
          </cell>
          <cell r="B72" t="str">
            <v>ИЗОБОКС ВЕНТ (5 плит) 1200х600х90 мм</v>
          </cell>
          <cell r="C72" t="str">
            <v>ИЗОБОКС ВЕНТ</v>
          </cell>
          <cell r="D72">
            <v>10</v>
          </cell>
          <cell r="E72" t="str">
            <v>С</v>
          </cell>
          <cell r="F72" t="str">
            <v>С</v>
          </cell>
          <cell r="G72" t="str">
            <v>С</v>
          </cell>
          <cell r="H72" t="str">
            <v>С</v>
          </cell>
          <cell r="I72" t="str">
            <v>С</v>
          </cell>
          <cell r="J72" t="str">
            <v>С</v>
          </cell>
          <cell r="K72">
            <v>80</v>
          </cell>
          <cell r="L72">
            <v>155.52000000000001</v>
          </cell>
          <cell r="M72">
            <v>155.52000000000001</v>
          </cell>
          <cell r="N72">
            <v>155.52000000000001</v>
          </cell>
          <cell r="O72">
            <v>155.52000000000001</v>
          </cell>
          <cell r="P72">
            <v>129.60000000000002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</row>
        <row r="73">
          <cell r="A73">
            <v>31100</v>
          </cell>
          <cell r="B73" t="str">
            <v>ИЗОБОКС ВЕНТ (6 плит) 1200х600х50 мм</v>
          </cell>
          <cell r="C73" t="str">
            <v>ИЗОБОКС ВЕНТ</v>
          </cell>
          <cell r="D73">
            <v>10</v>
          </cell>
          <cell r="E73" t="str">
            <v>А</v>
          </cell>
          <cell r="F73" t="str">
            <v>Б</v>
          </cell>
          <cell r="G73" t="str">
            <v>С</v>
          </cell>
          <cell r="H73" t="str">
            <v>С</v>
          </cell>
          <cell r="I73" t="str">
            <v>Б</v>
          </cell>
          <cell r="J73" t="str">
            <v>Б</v>
          </cell>
          <cell r="K73">
            <v>80</v>
          </cell>
          <cell r="L73" t="str">
            <v xml:space="preserve"> </v>
          </cell>
          <cell r="M73" t="str">
            <v xml:space="preserve"> </v>
          </cell>
          <cell r="N73">
            <v>152.06399999999999</v>
          </cell>
          <cell r="O73">
            <v>152.06399999999999</v>
          </cell>
          <cell r="P73" t="str">
            <v xml:space="preserve"> 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</row>
        <row r="74">
          <cell r="A74">
            <v>32109</v>
          </cell>
          <cell r="B74" t="str">
            <v>ИЗОБОКС ВЕНТ (5 плит) 1200х600х60 мм</v>
          </cell>
          <cell r="C74" t="str">
            <v>ИЗОБОКС ВЕНТ</v>
          </cell>
          <cell r="D74">
            <v>10</v>
          </cell>
          <cell r="E74" t="str">
            <v>С</v>
          </cell>
          <cell r="F74" t="str">
            <v>С</v>
          </cell>
          <cell r="G74" t="str">
            <v>С</v>
          </cell>
          <cell r="H74" t="str">
            <v>С</v>
          </cell>
          <cell r="I74" t="str">
            <v>С</v>
          </cell>
          <cell r="J74" t="str">
            <v>С</v>
          </cell>
          <cell r="K74">
            <v>80</v>
          </cell>
          <cell r="L74">
            <v>152.06399999999999</v>
          </cell>
          <cell r="M74">
            <v>152.06399999999999</v>
          </cell>
          <cell r="N74">
            <v>152.06399999999999</v>
          </cell>
          <cell r="O74">
            <v>152.06399999999999</v>
          </cell>
          <cell r="P74">
            <v>131.328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</row>
        <row r="75">
          <cell r="A75">
            <v>32113</v>
          </cell>
          <cell r="B75" t="str">
            <v>ИЗОБОКС ВЕНТ (4 плит) 1200х600х100 мм</v>
          </cell>
          <cell r="C75" t="str">
            <v>ИЗОБОКС ВЕНТ</v>
          </cell>
          <cell r="D75">
            <v>10</v>
          </cell>
          <cell r="E75" t="str">
            <v>Б</v>
          </cell>
          <cell r="F75" t="str">
            <v>Б</v>
          </cell>
          <cell r="G75" t="str">
            <v>С</v>
          </cell>
          <cell r="H75" t="str">
            <v>С</v>
          </cell>
          <cell r="I75" t="str">
            <v>С</v>
          </cell>
          <cell r="J75" t="str">
            <v>С</v>
          </cell>
          <cell r="K75">
            <v>80</v>
          </cell>
          <cell r="L75" t="str">
            <v xml:space="preserve"> </v>
          </cell>
          <cell r="M75" t="str">
            <v xml:space="preserve"> </v>
          </cell>
          <cell r="N75">
            <v>152.06399999999996</v>
          </cell>
          <cell r="O75">
            <v>152.06399999999996</v>
          </cell>
          <cell r="P75">
            <v>131.32799999999997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</row>
        <row r="76">
          <cell r="A76">
            <v>67253</v>
          </cell>
          <cell r="B76" t="str">
            <v>ИЗОБОКС ВЕНТ (2 плит) 1200х600х130 мм</v>
          </cell>
          <cell r="C76" t="str">
            <v>ИЗОБОКС ВЕНТ</v>
          </cell>
          <cell r="D76">
            <v>10</v>
          </cell>
          <cell r="E76" t="str">
            <v>С</v>
          </cell>
          <cell r="F76" t="str">
            <v>С</v>
          </cell>
          <cell r="G76" t="str">
            <v>С</v>
          </cell>
          <cell r="H76" t="str">
            <v>С</v>
          </cell>
          <cell r="I76" t="str">
            <v>С</v>
          </cell>
          <cell r="J76" t="str">
            <v>С</v>
          </cell>
          <cell r="K76">
            <v>80</v>
          </cell>
          <cell r="L76">
            <v>155.0016</v>
          </cell>
          <cell r="M76">
            <v>155.0016</v>
          </cell>
          <cell r="N76">
            <v>155.0016</v>
          </cell>
          <cell r="O76">
            <v>155.0016</v>
          </cell>
          <cell r="P76">
            <v>128.04480000000001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</row>
        <row r="77">
          <cell r="A77">
            <v>36958</v>
          </cell>
          <cell r="B77" t="str">
            <v>ИЗОБОКС ИНСАЙД (8 плит) 1200х600х70 мм</v>
          </cell>
          <cell r="C77" t="str">
            <v>ИЗОБОКС ИНСАЙД</v>
          </cell>
          <cell r="D77">
            <v>12</v>
          </cell>
          <cell r="E77" t="str">
            <v>С</v>
          </cell>
          <cell r="F77" t="str">
            <v>С</v>
          </cell>
          <cell r="G77" t="str">
            <v>С</v>
          </cell>
          <cell r="H77" t="str">
            <v>С</v>
          </cell>
          <cell r="I77" t="str">
            <v>С</v>
          </cell>
          <cell r="J77" t="str">
            <v>С</v>
          </cell>
          <cell r="K77">
            <v>45</v>
          </cell>
          <cell r="L77">
            <v>270.9504</v>
          </cell>
          <cell r="M77">
            <v>270.9504</v>
          </cell>
          <cell r="N77">
            <v>270.9504</v>
          </cell>
          <cell r="O77">
            <v>270.9504</v>
          </cell>
          <cell r="P77">
            <v>225.792</v>
          </cell>
        </row>
        <row r="78">
          <cell r="A78">
            <v>355842</v>
          </cell>
          <cell r="B78" t="str">
            <v>ИЗОБОКС ИНСАЙД (10 плит) 1200х600х60 мм</v>
          </cell>
          <cell r="C78" t="str">
            <v>ИЗОБОКС ИНСАЙД</v>
          </cell>
          <cell r="D78">
            <v>12</v>
          </cell>
          <cell r="E78" t="str">
            <v>С</v>
          </cell>
          <cell r="F78" t="str">
            <v>С</v>
          </cell>
          <cell r="G78" t="str">
            <v>С</v>
          </cell>
          <cell r="H78" t="str">
            <v>С</v>
          </cell>
          <cell r="I78" t="str">
            <v>С</v>
          </cell>
          <cell r="J78" t="str">
            <v>С</v>
          </cell>
          <cell r="K78">
            <v>45</v>
          </cell>
          <cell r="L78">
            <v>269.56799999999998</v>
          </cell>
          <cell r="M78">
            <v>269.56799999999998</v>
          </cell>
          <cell r="N78">
            <v>269.56799999999998</v>
          </cell>
          <cell r="O78">
            <v>269.56799999999998</v>
          </cell>
          <cell r="P78">
            <v>228.096</v>
          </cell>
        </row>
        <row r="79">
          <cell r="A79">
            <v>355852</v>
          </cell>
          <cell r="B79" t="str">
            <v>ИЗОБОКС ИНСАЙД (6 плит) 1200х600х90 мм</v>
          </cell>
          <cell r="C79" t="str">
            <v>ИЗОБОКС ИНСАЙД</v>
          </cell>
          <cell r="D79">
            <v>12</v>
          </cell>
          <cell r="E79" t="str">
            <v>С</v>
          </cell>
          <cell r="F79" t="str">
            <v>С</v>
          </cell>
          <cell r="G79" t="str">
            <v>С</v>
          </cell>
          <cell r="H79" t="str">
            <v>С</v>
          </cell>
          <cell r="I79" t="str">
            <v>С</v>
          </cell>
          <cell r="J79" t="str">
            <v>С</v>
          </cell>
          <cell r="K79">
            <v>45</v>
          </cell>
          <cell r="L79">
            <v>267.49439999999998</v>
          </cell>
          <cell r="M79">
            <v>267.49439999999998</v>
          </cell>
          <cell r="N79">
            <v>267.49439999999998</v>
          </cell>
          <cell r="O79">
            <v>267.49439999999998</v>
          </cell>
          <cell r="P79">
            <v>223.94879999999998</v>
          </cell>
        </row>
        <row r="80">
          <cell r="A80">
            <v>355859</v>
          </cell>
          <cell r="B80" t="str">
            <v>ИЗОБОКС ИНСАЙД (4 плит) 1200х600х150 мм</v>
          </cell>
          <cell r="C80" t="str">
            <v>ИЗОБОКС ИНСАЙД</v>
          </cell>
          <cell r="D80">
            <v>12</v>
          </cell>
          <cell r="E80" t="str">
            <v>С</v>
          </cell>
          <cell r="F80" t="str">
            <v>С</v>
          </cell>
          <cell r="G80" t="str">
            <v>С</v>
          </cell>
          <cell r="H80" t="str">
            <v>С</v>
          </cell>
          <cell r="I80" t="str">
            <v>С</v>
          </cell>
          <cell r="J80" t="str">
            <v>С</v>
          </cell>
          <cell r="K80">
            <v>45</v>
          </cell>
          <cell r="L80">
            <v>269.56799999999998</v>
          </cell>
          <cell r="M80">
            <v>269.56799999999998</v>
          </cell>
          <cell r="N80">
            <v>269.56799999999998</v>
          </cell>
          <cell r="O80">
            <v>269.56799999999998</v>
          </cell>
          <cell r="P80">
            <v>228.096</v>
          </cell>
        </row>
        <row r="81">
          <cell r="A81">
            <v>355912</v>
          </cell>
          <cell r="B81" t="str">
            <v>ИЗОБОКС ИНСАЙД (3 плит) 1200х600х160 мм</v>
          </cell>
          <cell r="C81" t="str">
            <v>ИЗОБОКС ИНСАЙД</v>
          </cell>
          <cell r="D81">
            <v>12</v>
          </cell>
          <cell r="E81" t="str">
            <v>С</v>
          </cell>
          <cell r="F81" t="str">
            <v>С</v>
          </cell>
          <cell r="G81" t="str">
            <v>С</v>
          </cell>
          <cell r="H81" t="str">
            <v>С</v>
          </cell>
          <cell r="I81" t="str">
            <v>С</v>
          </cell>
          <cell r="J81" t="str">
            <v>С</v>
          </cell>
          <cell r="K81">
            <v>45</v>
          </cell>
          <cell r="L81">
            <v>269.56800000000004</v>
          </cell>
          <cell r="M81">
            <v>269.56800000000004</v>
          </cell>
          <cell r="N81">
            <v>269.56800000000004</v>
          </cell>
          <cell r="O81">
            <v>269.56800000000004</v>
          </cell>
          <cell r="P81">
            <v>228.09600000000003</v>
          </cell>
        </row>
        <row r="82">
          <cell r="A82">
            <v>355914</v>
          </cell>
          <cell r="B82" t="str">
            <v>ИЗОБОКС ИНСАЙД (3 плит) 1200х600х170 мм</v>
          </cell>
          <cell r="C82" t="str">
            <v>ИЗОБОКС ИНСАЙД</v>
          </cell>
          <cell r="D82">
            <v>12</v>
          </cell>
          <cell r="E82" t="str">
            <v>С</v>
          </cell>
          <cell r="F82" t="str">
            <v>С</v>
          </cell>
          <cell r="G82" t="str">
            <v>С</v>
          </cell>
          <cell r="H82" t="str">
            <v>С</v>
          </cell>
          <cell r="I82" t="str">
            <v>С</v>
          </cell>
          <cell r="J82" t="str">
            <v>С</v>
          </cell>
          <cell r="K82">
            <v>45</v>
          </cell>
          <cell r="L82">
            <v>270.25920000000002</v>
          </cell>
          <cell r="M82">
            <v>270.25920000000002</v>
          </cell>
          <cell r="N82">
            <v>270.25920000000002</v>
          </cell>
          <cell r="O82">
            <v>270.25920000000002</v>
          </cell>
          <cell r="P82">
            <v>223.25760000000002</v>
          </cell>
        </row>
        <row r="83">
          <cell r="A83">
            <v>355920</v>
          </cell>
          <cell r="B83" t="str">
            <v>ИЗОБОКС ИНСАЙД (3 плит) 1200х600х180 мм</v>
          </cell>
          <cell r="C83" t="str">
            <v>ИЗОБОКС ИНСАЙД</v>
          </cell>
          <cell r="D83">
            <v>12</v>
          </cell>
          <cell r="E83" t="str">
            <v>С</v>
          </cell>
          <cell r="F83" t="str">
            <v>С</v>
          </cell>
          <cell r="G83" t="str">
            <v>С</v>
          </cell>
          <cell r="H83" t="str">
            <v>С</v>
          </cell>
          <cell r="I83" t="str">
            <v>С</v>
          </cell>
          <cell r="J83" t="str">
            <v>С</v>
          </cell>
          <cell r="K83">
            <v>45</v>
          </cell>
          <cell r="L83">
            <v>267.49439999999998</v>
          </cell>
          <cell r="M83">
            <v>267.49439999999998</v>
          </cell>
          <cell r="N83">
            <v>267.49439999999998</v>
          </cell>
          <cell r="O83">
            <v>267.49439999999998</v>
          </cell>
          <cell r="P83">
            <v>223.94879999999998</v>
          </cell>
        </row>
        <row r="84">
          <cell r="A84">
            <v>355921</v>
          </cell>
          <cell r="B84" t="str">
            <v>ИЗОБОКС ИНСАЙД (3 плит) 1200х600х190 мм</v>
          </cell>
          <cell r="C84" t="str">
            <v>ИЗОБОКС ИНСАЙД</v>
          </cell>
          <cell r="D84">
            <v>12</v>
          </cell>
          <cell r="E84" t="str">
            <v>С</v>
          </cell>
          <cell r="F84" t="str">
            <v>С</v>
          </cell>
          <cell r="G84" t="str">
            <v>С</v>
          </cell>
          <cell r="H84" t="str">
            <v>С</v>
          </cell>
          <cell r="I84" t="str">
            <v>С</v>
          </cell>
          <cell r="J84" t="str">
            <v>С</v>
          </cell>
          <cell r="K84">
            <v>45</v>
          </cell>
          <cell r="L84">
            <v>269.22239999999999</v>
          </cell>
          <cell r="M84">
            <v>269.22239999999999</v>
          </cell>
          <cell r="N84">
            <v>269.22239999999999</v>
          </cell>
          <cell r="O84">
            <v>269.22239999999999</v>
          </cell>
          <cell r="P84">
            <v>223.2576</v>
          </cell>
        </row>
        <row r="85">
          <cell r="A85">
            <v>355922</v>
          </cell>
          <cell r="B85" t="str">
            <v>ИЗОБОКС ИНСАЙД (3 плит) 1200х600х200 мм</v>
          </cell>
          <cell r="C85" t="str">
            <v>ИЗОБОКС ИНСАЙД</v>
          </cell>
          <cell r="D85">
            <v>12</v>
          </cell>
          <cell r="E85" t="str">
            <v>С</v>
          </cell>
          <cell r="F85" t="str">
            <v>С</v>
          </cell>
          <cell r="G85" t="str">
            <v>С</v>
          </cell>
          <cell r="H85" t="str">
            <v>С</v>
          </cell>
          <cell r="I85" t="str">
            <v>С</v>
          </cell>
          <cell r="J85" t="str">
            <v>С</v>
          </cell>
          <cell r="K85">
            <v>45</v>
          </cell>
          <cell r="L85">
            <v>269.56799999999998</v>
          </cell>
          <cell r="M85">
            <v>269.56799999999998</v>
          </cell>
          <cell r="N85">
            <v>269.56799999999998</v>
          </cell>
          <cell r="O85">
            <v>269.56799999999998</v>
          </cell>
          <cell r="P85">
            <v>228.096</v>
          </cell>
        </row>
        <row r="86">
          <cell r="A86">
            <v>386752</v>
          </cell>
          <cell r="B86" t="str">
            <v>ИЗОБОКС ИНСАЙД (6 плит) 1200х600х80 мм</v>
          </cell>
          <cell r="C86" t="str">
            <v>ИЗОБОКС ИНСАЙД</v>
          </cell>
          <cell r="D86">
            <v>12</v>
          </cell>
          <cell r="E86" t="str">
            <v>С</v>
          </cell>
          <cell r="F86" t="str">
            <v>С</v>
          </cell>
          <cell r="G86" t="str">
            <v>С</v>
          </cell>
          <cell r="H86" t="str">
            <v>С</v>
          </cell>
          <cell r="I86" t="str">
            <v>С</v>
          </cell>
          <cell r="J86" t="str">
            <v>С</v>
          </cell>
          <cell r="K86">
            <v>45</v>
          </cell>
          <cell r="L86">
            <v>269.56800000000004</v>
          </cell>
          <cell r="M86">
            <v>269.56800000000004</v>
          </cell>
          <cell r="N86">
            <v>269.56800000000004</v>
          </cell>
          <cell r="O86">
            <v>269.56800000000004</v>
          </cell>
          <cell r="P86">
            <v>228.09600000000003</v>
          </cell>
        </row>
        <row r="87">
          <cell r="A87">
            <v>419967</v>
          </cell>
          <cell r="B87" t="str">
            <v>ИЗОБОКС ИНСАЙД (5 плит) 1200х600х120 мм</v>
          </cell>
          <cell r="C87" t="str">
            <v>ИЗОБОКС ИНСАЙД</v>
          </cell>
          <cell r="D87">
            <v>12</v>
          </cell>
          <cell r="E87" t="str">
            <v>С</v>
          </cell>
          <cell r="F87" t="str">
            <v>С</v>
          </cell>
          <cell r="G87" t="str">
            <v>С</v>
          </cell>
          <cell r="H87" t="str">
            <v>С</v>
          </cell>
          <cell r="I87" t="str">
            <v>С</v>
          </cell>
          <cell r="J87" t="str">
            <v>С</v>
          </cell>
          <cell r="K87">
            <v>45</v>
          </cell>
          <cell r="L87">
            <v>269.56799999999998</v>
          </cell>
          <cell r="M87">
            <v>269.56799999999998</v>
          </cell>
          <cell r="N87">
            <v>269.56799999999998</v>
          </cell>
          <cell r="O87">
            <v>269.56799999999998</v>
          </cell>
          <cell r="P87">
            <v>228.096</v>
          </cell>
        </row>
        <row r="88">
          <cell r="A88">
            <v>419968</v>
          </cell>
          <cell r="B88" t="str">
            <v>ИЗОБОКС ИНСАЙД (3 плиты) 1200х600х130 мм</v>
          </cell>
          <cell r="C88" t="str">
            <v>ИЗОБОКС ИНСАЙД</v>
          </cell>
          <cell r="D88">
            <v>12</v>
          </cell>
          <cell r="E88" t="str">
            <v>С</v>
          </cell>
          <cell r="F88" t="str">
            <v>С</v>
          </cell>
          <cell r="G88" t="str">
            <v>С</v>
          </cell>
          <cell r="H88" t="str">
            <v>С</v>
          </cell>
          <cell r="I88" t="str">
            <v>С</v>
          </cell>
          <cell r="J88" t="str">
            <v>С</v>
          </cell>
          <cell r="K88">
            <v>45</v>
          </cell>
          <cell r="L88">
            <v>269.56799999999998</v>
          </cell>
          <cell r="M88">
            <v>269.56799999999998</v>
          </cell>
          <cell r="N88">
            <v>269.56799999999998</v>
          </cell>
          <cell r="O88">
            <v>269.56799999999998</v>
          </cell>
          <cell r="P88">
            <v>222.39360000000002</v>
          </cell>
        </row>
        <row r="89">
          <cell r="A89">
            <v>419970</v>
          </cell>
          <cell r="B89" t="str">
            <v>ИЗОБОКС ИНСАЙД (4 плиты) 1200х600х140 мм</v>
          </cell>
          <cell r="C89" t="str">
            <v>ИЗОБОКС ИНСАЙД</v>
          </cell>
          <cell r="D89">
            <v>12</v>
          </cell>
          <cell r="E89" t="str">
            <v>С</v>
          </cell>
          <cell r="F89" t="str">
            <v>С</v>
          </cell>
          <cell r="G89" t="str">
            <v>С</v>
          </cell>
          <cell r="H89" t="str">
            <v>С</v>
          </cell>
          <cell r="I89" t="str">
            <v>С</v>
          </cell>
          <cell r="J89" t="str">
            <v>С</v>
          </cell>
          <cell r="K89">
            <v>45</v>
          </cell>
          <cell r="L89">
            <v>270.9504</v>
          </cell>
          <cell r="M89">
            <v>270.9504</v>
          </cell>
          <cell r="N89">
            <v>270.9504</v>
          </cell>
          <cell r="O89">
            <v>270.9504</v>
          </cell>
          <cell r="P89">
            <v>225.792</v>
          </cell>
        </row>
        <row r="90">
          <cell r="A90">
            <v>439590</v>
          </cell>
          <cell r="B90" t="str">
            <v>ИЗОБОКС ИНСАЙД (3 плиты) 1200х600х110 мм</v>
          </cell>
          <cell r="C90" t="str">
            <v>ИЗОБОКС ИНСАЙД</v>
          </cell>
          <cell r="D90">
            <v>12</v>
          </cell>
          <cell r="E90" t="str">
            <v>С</v>
          </cell>
          <cell r="F90" t="str">
            <v>С</v>
          </cell>
          <cell r="G90" t="str">
            <v>С</v>
          </cell>
          <cell r="H90" t="str">
            <v>С</v>
          </cell>
          <cell r="I90" t="str">
            <v>С</v>
          </cell>
          <cell r="J90" t="str">
            <v>С</v>
          </cell>
          <cell r="K90">
            <v>45</v>
          </cell>
          <cell r="L90">
            <v>272.76479999999998</v>
          </cell>
          <cell r="M90">
            <v>272.76479999999998</v>
          </cell>
          <cell r="N90">
            <v>272.76479999999998</v>
          </cell>
          <cell r="O90">
            <v>272.76479999999998</v>
          </cell>
          <cell r="P90">
            <v>226.1952</v>
          </cell>
        </row>
        <row r="91">
          <cell r="A91">
            <v>496881</v>
          </cell>
          <cell r="B91" t="str">
            <v>ИЗОБОКС ИНСАЙД (6 плит) 1200х600х50 мм</v>
          </cell>
          <cell r="C91" t="str">
            <v>ИЗОБОКС ИНСАЙД</v>
          </cell>
          <cell r="D91">
            <v>12</v>
          </cell>
          <cell r="E91" t="str">
            <v>А</v>
          </cell>
          <cell r="F91" t="str">
            <v>А</v>
          </cell>
          <cell r="G91" t="str">
            <v/>
          </cell>
          <cell r="H91" t="str">
            <v/>
          </cell>
          <cell r="I91" t="str">
            <v>С</v>
          </cell>
          <cell r="J91" t="str">
            <v>С</v>
          </cell>
          <cell r="K91">
            <v>45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>
            <v>228.096</v>
          </cell>
          <cell r="T91">
            <v>1</v>
          </cell>
          <cell r="U91">
            <v>1</v>
          </cell>
          <cell r="V91">
            <v>1</v>
          </cell>
        </row>
        <row r="92">
          <cell r="A92">
            <v>35402</v>
          </cell>
          <cell r="B92" t="str">
            <v>ИЗОБОКС ИНСАЙД (12 плит) 1200х600х50 мм</v>
          </cell>
          <cell r="C92" t="str">
            <v>ИЗОБОКС ИНСАЙД</v>
          </cell>
          <cell r="D92">
            <v>12</v>
          </cell>
          <cell r="E92" t="str">
            <v>А</v>
          </cell>
          <cell r="F92" t="str">
            <v>Б</v>
          </cell>
          <cell r="G92" t="str">
            <v>С</v>
          </cell>
          <cell r="H92" t="str">
            <v>С</v>
          </cell>
          <cell r="I92" t="str">
            <v>Б</v>
          </cell>
          <cell r="J92" t="str">
            <v>Б</v>
          </cell>
          <cell r="K92">
            <v>45</v>
          </cell>
          <cell r="L92" t="str">
            <v xml:space="preserve"> </v>
          </cell>
          <cell r="M92" t="str">
            <v xml:space="preserve"> </v>
          </cell>
          <cell r="N92">
            <v>269.56799999999998</v>
          </cell>
          <cell r="O92">
            <v>269.56799999999998</v>
          </cell>
          <cell r="P92" t="str">
            <v xml:space="preserve"> </v>
          </cell>
        </row>
        <row r="93">
          <cell r="A93">
            <v>368130</v>
          </cell>
          <cell r="B93" t="str">
            <v>ИЗОБОКС ИНСАЙД (8 плит) 1200х600х50 мм</v>
          </cell>
          <cell r="C93" t="str">
            <v>ИЗОБОКС ИНСАЙД Ч</v>
          </cell>
          <cell r="D93">
            <v>13</v>
          </cell>
          <cell r="E93" t="str">
            <v>С</v>
          </cell>
          <cell r="F93" t="str">
            <v>С</v>
          </cell>
          <cell r="G93" t="str">
            <v>С</v>
          </cell>
          <cell r="H93" t="str">
            <v>С</v>
          </cell>
          <cell r="I93" t="str">
            <v>С</v>
          </cell>
          <cell r="J93" t="str">
            <v>С</v>
          </cell>
          <cell r="K93">
            <v>45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</row>
        <row r="94">
          <cell r="A94">
            <v>36587</v>
          </cell>
          <cell r="B94" t="str">
            <v>ИЗОБОКС ИНСАЙД (6 плит) 1200х600х100 мм</v>
          </cell>
          <cell r="C94" t="str">
            <v>ИЗОБОКС ИНСАЙД</v>
          </cell>
          <cell r="D94">
            <v>12</v>
          </cell>
          <cell r="E94" t="str">
            <v>А</v>
          </cell>
          <cell r="F94" t="str">
            <v>С</v>
          </cell>
          <cell r="G94" t="str">
            <v>С</v>
          </cell>
          <cell r="H94" t="str">
            <v>С</v>
          </cell>
          <cell r="I94" t="str">
            <v>С</v>
          </cell>
          <cell r="J94" t="str">
            <v>С</v>
          </cell>
          <cell r="K94">
            <v>45</v>
          </cell>
          <cell r="L94" t="str">
            <v xml:space="preserve"> </v>
          </cell>
          <cell r="M94">
            <v>269.56799999999998</v>
          </cell>
          <cell r="N94">
            <v>269.56799999999998</v>
          </cell>
          <cell r="O94">
            <v>269.56799999999998</v>
          </cell>
          <cell r="P94">
            <v>228.096</v>
          </cell>
        </row>
        <row r="95">
          <cell r="A95">
            <v>34077</v>
          </cell>
          <cell r="B95" t="str">
            <v>ИЗОБОКС ЛАЙТ (4 плит) 1200х600х150 мм</v>
          </cell>
          <cell r="C95" t="str">
            <v>ИЗОБОКС ЛАЙТ</v>
          </cell>
          <cell r="D95">
            <v>14</v>
          </cell>
          <cell r="E95" t="str">
            <v>С</v>
          </cell>
          <cell r="F95" t="str">
            <v>С</v>
          </cell>
          <cell r="G95" t="str">
            <v>С</v>
          </cell>
          <cell r="H95" t="str">
            <v>С</v>
          </cell>
          <cell r="I95" t="str">
            <v>С</v>
          </cell>
          <cell r="J95" t="str">
            <v>С</v>
          </cell>
          <cell r="K95">
            <v>38</v>
          </cell>
          <cell r="L95">
            <v>317.952</v>
          </cell>
          <cell r="M95">
            <v>317.952</v>
          </cell>
          <cell r="N95">
            <v>317.952</v>
          </cell>
          <cell r="O95">
            <v>317.952</v>
          </cell>
          <cell r="P95">
            <v>269.56799999999998</v>
          </cell>
        </row>
        <row r="96">
          <cell r="A96">
            <v>355650</v>
          </cell>
          <cell r="B96" t="str">
            <v>ИЗОБОКС ЛАЙТ (8 плит) 1200х600х70 мм</v>
          </cell>
          <cell r="C96" t="str">
            <v>ИЗОБОКС ЛАЙТ</v>
          </cell>
          <cell r="D96">
            <v>14</v>
          </cell>
          <cell r="E96" t="str">
            <v>С</v>
          </cell>
          <cell r="F96" t="str">
            <v>С</v>
          </cell>
          <cell r="G96" t="str">
            <v>С</v>
          </cell>
          <cell r="H96" t="str">
            <v>С</v>
          </cell>
          <cell r="I96" t="str">
            <v>С</v>
          </cell>
          <cell r="J96" t="str">
            <v>С</v>
          </cell>
          <cell r="K96">
            <v>38</v>
          </cell>
          <cell r="L96">
            <v>316.10879999999997</v>
          </cell>
          <cell r="M96">
            <v>316.10879999999997</v>
          </cell>
          <cell r="N96">
            <v>316.10879999999997</v>
          </cell>
          <cell r="O96">
            <v>316.10879999999997</v>
          </cell>
          <cell r="P96">
            <v>264.49919999999997</v>
          </cell>
        </row>
        <row r="97">
          <cell r="A97">
            <v>355653</v>
          </cell>
          <cell r="B97" t="str">
            <v>ИЗОБОКС ЛАЙТ (6 плит) 1200х600х80 мм</v>
          </cell>
          <cell r="C97" t="str">
            <v>ИЗОБОКС ЛАЙТ</v>
          </cell>
          <cell r="D97">
            <v>14</v>
          </cell>
          <cell r="E97" t="str">
            <v>С</v>
          </cell>
          <cell r="F97" t="str">
            <v>С</v>
          </cell>
          <cell r="G97" t="str">
            <v>С</v>
          </cell>
          <cell r="H97" t="str">
            <v>С</v>
          </cell>
          <cell r="I97" t="str">
            <v>С</v>
          </cell>
          <cell r="J97" t="str">
            <v>С</v>
          </cell>
          <cell r="K97">
            <v>38</v>
          </cell>
          <cell r="L97">
            <v>317.95200000000006</v>
          </cell>
          <cell r="M97">
            <v>317.95200000000006</v>
          </cell>
          <cell r="N97">
            <v>317.95200000000006</v>
          </cell>
          <cell r="O97">
            <v>317.95200000000006</v>
          </cell>
          <cell r="P97">
            <v>269.56800000000004</v>
          </cell>
        </row>
        <row r="98">
          <cell r="A98">
            <v>355654</v>
          </cell>
          <cell r="B98" t="str">
            <v>ИЗОБОКС ЛАЙТ (6 плит) 1200х600х90 мм</v>
          </cell>
          <cell r="C98" t="str">
            <v>ИЗОБОКС ЛАЙТ</v>
          </cell>
          <cell r="D98">
            <v>14</v>
          </cell>
          <cell r="E98" t="str">
            <v>С</v>
          </cell>
          <cell r="F98" t="str">
            <v>С</v>
          </cell>
          <cell r="G98" t="str">
            <v>С</v>
          </cell>
          <cell r="H98" t="str">
            <v>С</v>
          </cell>
          <cell r="I98" t="str">
            <v>С</v>
          </cell>
          <cell r="J98" t="str">
            <v>С</v>
          </cell>
          <cell r="K98">
            <v>38</v>
          </cell>
          <cell r="L98">
            <v>317.26079999999996</v>
          </cell>
          <cell r="M98">
            <v>317.26079999999996</v>
          </cell>
          <cell r="N98">
            <v>317.26079999999996</v>
          </cell>
          <cell r="O98">
            <v>317.26079999999996</v>
          </cell>
          <cell r="P98">
            <v>267.49439999999998</v>
          </cell>
        </row>
        <row r="99">
          <cell r="A99">
            <v>355749</v>
          </cell>
          <cell r="B99" t="str">
            <v>ИЗОБОКС ЛАЙТ (5 плит) 1200х600х110 мм</v>
          </cell>
          <cell r="C99" t="str">
            <v>ИЗОБОКС ЛАЙТ</v>
          </cell>
          <cell r="D99">
            <v>14</v>
          </cell>
          <cell r="E99" t="str">
            <v>С</v>
          </cell>
          <cell r="F99" t="str">
            <v>С</v>
          </cell>
          <cell r="G99" t="str">
            <v>С</v>
          </cell>
          <cell r="H99" t="str">
            <v>С</v>
          </cell>
          <cell r="I99" t="str">
            <v>С</v>
          </cell>
          <cell r="J99" t="str">
            <v>С</v>
          </cell>
          <cell r="K99">
            <v>38</v>
          </cell>
          <cell r="L99">
            <v>316.8</v>
          </cell>
          <cell r="M99">
            <v>316.8</v>
          </cell>
          <cell r="N99">
            <v>316.8</v>
          </cell>
          <cell r="O99">
            <v>316.8</v>
          </cell>
          <cell r="P99">
            <v>266.11200000000002</v>
          </cell>
        </row>
        <row r="100">
          <cell r="A100">
            <v>355750</v>
          </cell>
          <cell r="B100" t="str">
            <v>ИЗОБОКС ЛАЙТ (5 плит) 1200х600х120 мм</v>
          </cell>
          <cell r="C100" t="str">
            <v>ИЗОБОКС ЛАЙТ</v>
          </cell>
          <cell r="D100">
            <v>14</v>
          </cell>
          <cell r="E100" t="str">
            <v>С</v>
          </cell>
          <cell r="F100" t="str">
            <v>С</v>
          </cell>
          <cell r="G100" t="str">
            <v>С</v>
          </cell>
          <cell r="H100" t="str">
            <v>С</v>
          </cell>
          <cell r="I100" t="str">
            <v>С</v>
          </cell>
          <cell r="J100" t="str">
            <v>С</v>
          </cell>
          <cell r="K100">
            <v>38</v>
          </cell>
          <cell r="L100">
            <v>317.952</v>
          </cell>
          <cell r="M100">
            <v>317.952</v>
          </cell>
          <cell r="N100">
            <v>317.952</v>
          </cell>
          <cell r="O100">
            <v>317.952</v>
          </cell>
          <cell r="P100">
            <v>269.56799999999998</v>
          </cell>
        </row>
        <row r="101">
          <cell r="A101">
            <v>355751</v>
          </cell>
          <cell r="B101" t="str">
            <v>ИЗОБОКС ЛАЙТ (4 плит) 1200х600х140 мм</v>
          </cell>
          <cell r="C101" t="str">
            <v>ИЗОБОКС ЛАЙТ</v>
          </cell>
          <cell r="D101">
            <v>14</v>
          </cell>
          <cell r="E101" t="str">
            <v>С</v>
          </cell>
          <cell r="F101" t="str">
            <v>С</v>
          </cell>
          <cell r="G101" t="str">
            <v>С</v>
          </cell>
          <cell r="H101" t="str">
            <v>С</v>
          </cell>
          <cell r="I101" t="str">
            <v>С</v>
          </cell>
          <cell r="J101" t="str">
            <v>С</v>
          </cell>
          <cell r="K101">
            <v>38</v>
          </cell>
          <cell r="L101">
            <v>316.10879999999997</v>
          </cell>
          <cell r="M101">
            <v>316.10879999999997</v>
          </cell>
          <cell r="N101">
            <v>316.10879999999997</v>
          </cell>
          <cell r="O101">
            <v>316.10879999999997</v>
          </cell>
          <cell r="P101">
            <v>264.49919999999997</v>
          </cell>
        </row>
        <row r="102">
          <cell r="A102">
            <v>355753</v>
          </cell>
          <cell r="B102" t="str">
            <v>ИЗОБОКС ЛАЙТ (3 плит) 1200х600х160 мм</v>
          </cell>
          <cell r="C102" t="str">
            <v>ИЗОБОКС ЛАЙТ</v>
          </cell>
          <cell r="D102">
            <v>14</v>
          </cell>
          <cell r="E102" t="str">
            <v>С</v>
          </cell>
          <cell r="F102" t="str">
            <v>С</v>
          </cell>
          <cell r="G102" t="str">
            <v>С</v>
          </cell>
          <cell r="H102" t="str">
            <v>С</v>
          </cell>
          <cell r="I102" t="str">
            <v>С</v>
          </cell>
          <cell r="J102" t="str">
            <v>С</v>
          </cell>
          <cell r="K102">
            <v>38</v>
          </cell>
          <cell r="L102">
            <v>317.95200000000006</v>
          </cell>
          <cell r="M102">
            <v>317.95200000000006</v>
          </cell>
          <cell r="N102">
            <v>317.95200000000006</v>
          </cell>
          <cell r="O102">
            <v>317.95200000000006</v>
          </cell>
          <cell r="P102">
            <v>269.56800000000004</v>
          </cell>
        </row>
        <row r="103">
          <cell r="A103">
            <v>355759</v>
          </cell>
          <cell r="B103" t="str">
            <v>ИЗОБОКС ЛАЙТ (3 плит) 1200х600х170 мм</v>
          </cell>
          <cell r="C103" t="str">
            <v>ИЗОБОКС ЛАЙТ</v>
          </cell>
          <cell r="D103">
            <v>14</v>
          </cell>
          <cell r="E103" t="str">
            <v>С</v>
          </cell>
          <cell r="F103" t="str">
            <v>С</v>
          </cell>
          <cell r="G103" t="str">
            <v>С</v>
          </cell>
          <cell r="H103" t="str">
            <v>С</v>
          </cell>
          <cell r="I103" t="str">
            <v>С</v>
          </cell>
          <cell r="J103" t="str">
            <v>С</v>
          </cell>
          <cell r="K103">
            <v>38</v>
          </cell>
          <cell r="L103">
            <v>317.26080000000002</v>
          </cell>
          <cell r="M103">
            <v>317.26080000000002</v>
          </cell>
          <cell r="N103">
            <v>317.26080000000002</v>
          </cell>
          <cell r="O103">
            <v>317.26080000000002</v>
          </cell>
          <cell r="P103">
            <v>264.38400000000001</v>
          </cell>
        </row>
        <row r="104">
          <cell r="A104">
            <v>355782</v>
          </cell>
          <cell r="B104" t="str">
            <v>ИЗОБОКС ЛАЙТ (3 плит) 1200х600х180 мм</v>
          </cell>
          <cell r="C104" t="str">
            <v>ИЗОБОКС ЛАЙТ</v>
          </cell>
          <cell r="D104">
            <v>14</v>
          </cell>
          <cell r="E104" t="str">
            <v>С</v>
          </cell>
          <cell r="F104" t="str">
            <v>С</v>
          </cell>
          <cell r="G104" t="str">
            <v>С</v>
          </cell>
          <cell r="H104" t="str">
            <v>С</v>
          </cell>
          <cell r="I104" t="str">
            <v>С</v>
          </cell>
          <cell r="J104" t="str">
            <v>С</v>
          </cell>
          <cell r="K104">
            <v>38</v>
          </cell>
          <cell r="L104">
            <v>317.26079999999996</v>
          </cell>
          <cell r="M104">
            <v>317.26079999999996</v>
          </cell>
          <cell r="N104">
            <v>317.26079999999996</v>
          </cell>
          <cell r="O104">
            <v>317.26079999999996</v>
          </cell>
          <cell r="P104">
            <v>267.49439999999998</v>
          </cell>
        </row>
        <row r="105">
          <cell r="A105">
            <v>355785</v>
          </cell>
          <cell r="B105" t="str">
            <v>ИЗОБОКС ЛАЙТ (3 плит) 1200х600х190 мм</v>
          </cell>
          <cell r="C105" t="str">
            <v>ИЗОБОКС ЛАЙТ</v>
          </cell>
          <cell r="D105">
            <v>14</v>
          </cell>
          <cell r="E105" t="str">
            <v>С</v>
          </cell>
          <cell r="F105" t="str">
            <v>С</v>
          </cell>
          <cell r="G105" t="str">
            <v>С</v>
          </cell>
          <cell r="H105" t="str">
            <v>С</v>
          </cell>
          <cell r="I105" t="str">
            <v>С</v>
          </cell>
          <cell r="J105" t="str">
            <v>С</v>
          </cell>
          <cell r="K105">
            <v>38</v>
          </cell>
          <cell r="L105">
            <v>321.75360000000001</v>
          </cell>
          <cell r="M105">
            <v>321.75360000000001</v>
          </cell>
          <cell r="N105">
            <v>321.75360000000001</v>
          </cell>
          <cell r="O105">
            <v>321.75360000000001</v>
          </cell>
          <cell r="P105">
            <v>269.22239999999999</v>
          </cell>
        </row>
        <row r="106">
          <cell r="A106">
            <v>355813</v>
          </cell>
          <cell r="B106" t="str">
            <v>ИЗОБОКС ЛАЙТ (3 плит) 1200х600х200 мм</v>
          </cell>
          <cell r="C106" t="str">
            <v>ИЗОБОКС ЛАЙТ</v>
          </cell>
          <cell r="D106">
            <v>14</v>
          </cell>
          <cell r="E106" t="str">
            <v>С</v>
          </cell>
          <cell r="F106" t="str">
            <v>С</v>
          </cell>
          <cell r="G106" t="str">
            <v>С</v>
          </cell>
          <cell r="H106" t="str">
            <v>С</v>
          </cell>
          <cell r="I106" t="str">
            <v>С</v>
          </cell>
          <cell r="J106" t="str">
            <v>С</v>
          </cell>
          <cell r="K106">
            <v>38</v>
          </cell>
          <cell r="L106">
            <v>317.952</v>
          </cell>
          <cell r="M106">
            <v>317.952</v>
          </cell>
          <cell r="N106">
            <v>317.952</v>
          </cell>
          <cell r="O106">
            <v>317.952</v>
          </cell>
          <cell r="P106">
            <v>269.56799999999998</v>
          </cell>
        </row>
        <row r="107">
          <cell r="A107">
            <v>419965</v>
          </cell>
          <cell r="B107" t="str">
            <v>ИЗОБОКС ЛАЙТ (3 плиты) 1200х600х130 мм</v>
          </cell>
          <cell r="C107" t="str">
            <v>ИЗОБОКС ЛАЙТ</v>
          </cell>
          <cell r="D107">
            <v>14</v>
          </cell>
          <cell r="E107" t="str">
            <v>С</v>
          </cell>
          <cell r="F107" t="str">
            <v>С</v>
          </cell>
          <cell r="G107" t="str">
            <v>С</v>
          </cell>
          <cell r="H107" t="str">
            <v>С</v>
          </cell>
          <cell r="I107" t="str">
            <v>С</v>
          </cell>
          <cell r="J107" t="str">
            <v>С</v>
          </cell>
          <cell r="K107">
            <v>38</v>
          </cell>
          <cell r="L107">
            <v>316.74240000000003</v>
          </cell>
          <cell r="M107">
            <v>316.74240000000003</v>
          </cell>
          <cell r="N107">
            <v>316.74240000000003</v>
          </cell>
          <cell r="O107">
            <v>316.74240000000003</v>
          </cell>
          <cell r="P107">
            <v>269.56799999999998</v>
          </cell>
        </row>
        <row r="108">
          <cell r="A108">
            <v>29072</v>
          </cell>
          <cell r="B108" t="str">
            <v>ИЗОБОКС ЛАЙТ (12 плит) 1200х600х50 мм</v>
          </cell>
          <cell r="C108" t="str">
            <v>ИЗОБОКС ЛАЙТ</v>
          </cell>
          <cell r="D108">
            <v>14</v>
          </cell>
          <cell r="E108" t="str">
            <v>А</v>
          </cell>
          <cell r="F108" t="str">
            <v>С</v>
          </cell>
          <cell r="G108" t="str">
            <v>С</v>
          </cell>
          <cell r="H108" t="str">
            <v>С</v>
          </cell>
          <cell r="I108" t="str">
            <v>С</v>
          </cell>
          <cell r="J108" t="str">
            <v>С</v>
          </cell>
          <cell r="K108">
            <v>38</v>
          </cell>
          <cell r="L108" t="str">
            <v xml:space="preserve"> </v>
          </cell>
          <cell r="M108">
            <v>317.952</v>
          </cell>
          <cell r="N108">
            <v>317.952</v>
          </cell>
          <cell r="O108">
            <v>317.952</v>
          </cell>
          <cell r="P108">
            <v>269.56799999999998</v>
          </cell>
        </row>
        <row r="109">
          <cell r="A109">
            <v>31813</v>
          </cell>
          <cell r="B109" t="str">
            <v>ИЗОБОКС ЛАЙТ (6 плит) 1200х600х100 мм</v>
          </cell>
          <cell r="C109" t="str">
            <v>ИЗОБОКС ЛАЙТ</v>
          </cell>
          <cell r="D109">
            <v>14</v>
          </cell>
          <cell r="E109" t="str">
            <v>А</v>
          </cell>
          <cell r="F109" t="str">
            <v>С</v>
          </cell>
          <cell r="G109" t="str">
            <v>С</v>
          </cell>
          <cell r="H109" t="str">
            <v>С</v>
          </cell>
          <cell r="I109" t="str">
            <v>С</v>
          </cell>
          <cell r="J109" t="str">
            <v>С</v>
          </cell>
          <cell r="K109">
            <v>38</v>
          </cell>
          <cell r="L109" t="str">
            <v xml:space="preserve"> </v>
          </cell>
          <cell r="M109">
            <v>317.952</v>
          </cell>
          <cell r="N109">
            <v>317.952</v>
          </cell>
          <cell r="O109">
            <v>317.952</v>
          </cell>
          <cell r="P109">
            <v>269.56799999999998</v>
          </cell>
        </row>
        <row r="110">
          <cell r="A110">
            <v>36063</v>
          </cell>
          <cell r="B110" t="str">
            <v>ИЗОБОКС ЛАЙТ (10 плит) 1200х600х60 мм</v>
          </cell>
          <cell r="C110" t="str">
            <v>ИЗОБОКС ЛАЙТ</v>
          </cell>
          <cell r="D110">
            <v>14</v>
          </cell>
          <cell r="E110" t="str">
            <v>С</v>
          </cell>
          <cell r="F110" t="str">
            <v>С</v>
          </cell>
          <cell r="G110" t="str">
            <v>С</v>
          </cell>
          <cell r="H110" t="str">
            <v>С</v>
          </cell>
          <cell r="I110" t="str">
            <v>С</v>
          </cell>
          <cell r="J110" t="str">
            <v>С</v>
          </cell>
          <cell r="K110">
            <v>38</v>
          </cell>
          <cell r="L110">
            <v>317.952</v>
          </cell>
          <cell r="M110">
            <v>317.952</v>
          </cell>
          <cell r="N110">
            <v>317.952</v>
          </cell>
          <cell r="O110">
            <v>317.952</v>
          </cell>
          <cell r="P110">
            <v>269.56799999999998</v>
          </cell>
        </row>
        <row r="111">
          <cell r="A111">
            <v>548857</v>
          </cell>
          <cell r="B111" t="str">
            <v>ИЗОБОКС РУФ 45 (6 плит) 1200х600х50 мм</v>
          </cell>
          <cell r="C111" t="str">
            <v>ИЗОБОКС РУФ 45</v>
          </cell>
          <cell r="D111">
            <v>15</v>
          </cell>
          <cell r="E111" t="str">
            <v>С</v>
          </cell>
          <cell r="F111" t="str">
            <v>С</v>
          </cell>
          <cell r="G111" t="str">
            <v>С</v>
          </cell>
          <cell r="H111" t="str">
            <v>С</v>
          </cell>
          <cell r="I111" t="str">
            <v>С</v>
          </cell>
          <cell r="J111" t="str">
            <v>С</v>
          </cell>
          <cell r="K111">
            <v>130</v>
          </cell>
          <cell r="L111">
            <v>96.768000000000001</v>
          </cell>
          <cell r="M111">
            <v>96.768000000000001</v>
          </cell>
          <cell r="N111">
            <v>96.768000000000001</v>
          </cell>
          <cell r="O111">
            <v>96.768000000000001</v>
          </cell>
          <cell r="P111">
            <v>82.944000000000003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</row>
        <row r="112">
          <cell r="A112">
            <v>548858</v>
          </cell>
          <cell r="B112" t="str">
            <v>ИЗОБОКС РУФ 45 (4 плит) 1200х600х60 мм</v>
          </cell>
          <cell r="C112" t="str">
            <v>ИЗОБОКС РУФ 45</v>
          </cell>
          <cell r="D112">
            <v>15</v>
          </cell>
          <cell r="E112" t="str">
            <v>С</v>
          </cell>
          <cell r="F112" t="str">
            <v>С</v>
          </cell>
          <cell r="G112" t="str">
            <v>С</v>
          </cell>
          <cell r="H112" t="str">
            <v>С</v>
          </cell>
          <cell r="I112" t="str">
            <v>С</v>
          </cell>
          <cell r="J112" t="str">
            <v>С</v>
          </cell>
          <cell r="K112">
            <v>130</v>
          </cell>
          <cell r="L112">
            <v>96.768000000000015</v>
          </cell>
          <cell r="M112">
            <v>96.768000000000015</v>
          </cell>
          <cell r="N112">
            <v>96.768000000000015</v>
          </cell>
          <cell r="O112">
            <v>96.768000000000015</v>
          </cell>
          <cell r="P112">
            <v>82.944000000000017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</row>
        <row r="113">
          <cell r="A113">
            <v>548859</v>
          </cell>
          <cell r="B113" t="str">
            <v>ИЗОБОКС РУФ 45 (3 плит) 1200х600х70 мм</v>
          </cell>
          <cell r="C113" t="str">
            <v>ИЗОБОКС РУФ 45</v>
          </cell>
          <cell r="D113">
            <v>15</v>
          </cell>
          <cell r="E113" t="str">
            <v>С</v>
          </cell>
          <cell r="F113" t="str">
            <v>С</v>
          </cell>
          <cell r="G113" t="str">
            <v>С</v>
          </cell>
          <cell r="H113" t="str">
            <v>С</v>
          </cell>
          <cell r="I113" t="str">
            <v>С</v>
          </cell>
          <cell r="J113" t="str">
            <v>С</v>
          </cell>
          <cell r="K113">
            <v>130</v>
          </cell>
          <cell r="L113">
            <v>93.139200000000002</v>
          </cell>
          <cell r="M113">
            <v>93.139200000000002</v>
          </cell>
          <cell r="N113">
            <v>93.139200000000002</v>
          </cell>
          <cell r="O113">
            <v>93.139200000000002</v>
          </cell>
          <cell r="P113">
            <v>79.833600000000004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</row>
        <row r="114">
          <cell r="A114">
            <v>548860</v>
          </cell>
          <cell r="B114" t="str">
            <v>ИЗОБОКС РУФ 45 (3 плит) 1200х600х80 мм</v>
          </cell>
          <cell r="C114" t="str">
            <v>ИЗОБОКС РУФ 45</v>
          </cell>
          <cell r="D114">
            <v>15</v>
          </cell>
          <cell r="E114" t="str">
            <v>С</v>
          </cell>
          <cell r="F114" t="str">
            <v>С</v>
          </cell>
          <cell r="G114" t="str">
            <v>С</v>
          </cell>
          <cell r="H114" t="str">
            <v>С</v>
          </cell>
          <cell r="I114" t="str">
            <v>С</v>
          </cell>
          <cell r="J114" t="str">
            <v>С</v>
          </cell>
          <cell r="K114">
            <v>130</v>
          </cell>
          <cell r="L114">
            <v>96.768000000000015</v>
          </cell>
          <cell r="M114">
            <v>96.768000000000015</v>
          </cell>
          <cell r="N114">
            <v>96.768000000000015</v>
          </cell>
          <cell r="O114">
            <v>96.768000000000015</v>
          </cell>
          <cell r="P114">
            <v>82.944000000000017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</row>
        <row r="115">
          <cell r="A115">
            <v>548861</v>
          </cell>
          <cell r="B115" t="str">
            <v>ИЗОБОКС РУФ 45 (2 плит) 1200х600х90 мм</v>
          </cell>
          <cell r="C115" t="str">
            <v>ИЗОБОКС РУФ 45</v>
          </cell>
          <cell r="D115">
            <v>15</v>
          </cell>
          <cell r="E115" t="str">
            <v>С</v>
          </cell>
          <cell r="F115" t="str">
            <v>С</v>
          </cell>
          <cell r="G115" t="str">
            <v>С</v>
          </cell>
          <cell r="H115" t="str">
            <v>С</v>
          </cell>
          <cell r="I115" t="str">
            <v>С</v>
          </cell>
          <cell r="J115" t="str">
            <v>С</v>
          </cell>
          <cell r="K115">
            <v>130</v>
          </cell>
          <cell r="L115">
            <v>94.348799999999997</v>
          </cell>
          <cell r="M115">
            <v>94.348799999999997</v>
          </cell>
          <cell r="N115">
            <v>94.348799999999997</v>
          </cell>
          <cell r="O115">
            <v>94.348799999999997</v>
          </cell>
          <cell r="P115">
            <v>80.870399999999989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</row>
        <row r="116">
          <cell r="A116">
            <v>548862</v>
          </cell>
          <cell r="B116" t="str">
            <v>ИЗОБОКС РУФ 45 (3 плит) 1200х600х100 мм</v>
          </cell>
          <cell r="C116" t="str">
            <v>ИЗОБОКС РУФ 45</v>
          </cell>
          <cell r="D116">
            <v>15</v>
          </cell>
          <cell r="E116" t="str">
            <v>С</v>
          </cell>
          <cell r="F116" t="str">
            <v>С</v>
          </cell>
          <cell r="G116" t="str">
            <v>С</v>
          </cell>
          <cell r="H116" t="str">
            <v>С</v>
          </cell>
          <cell r="I116" t="str">
            <v>С</v>
          </cell>
          <cell r="J116" t="str">
            <v>С</v>
          </cell>
          <cell r="K116">
            <v>130</v>
          </cell>
          <cell r="L116">
            <v>96.768000000000001</v>
          </cell>
          <cell r="M116">
            <v>96.768000000000001</v>
          </cell>
          <cell r="N116">
            <v>96.768000000000001</v>
          </cell>
          <cell r="O116">
            <v>96.768000000000001</v>
          </cell>
          <cell r="P116">
            <v>82.944000000000003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</row>
        <row r="117">
          <cell r="A117">
            <v>548288</v>
          </cell>
          <cell r="B117" t="str">
            <v>ИЗОБОКС РУФ45 (3 плит) 1200х600х110 мм</v>
          </cell>
          <cell r="C117" t="str">
            <v>ИЗОБОКС РУФ 45</v>
          </cell>
          <cell r="D117">
            <v>15</v>
          </cell>
          <cell r="E117" t="str">
            <v>С</v>
          </cell>
          <cell r="F117" t="str">
            <v>С</v>
          </cell>
          <cell r="G117" t="str">
            <v>С</v>
          </cell>
          <cell r="H117" t="str">
            <v>С</v>
          </cell>
          <cell r="I117" t="str">
            <v>С</v>
          </cell>
          <cell r="J117" t="str">
            <v>С</v>
          </cell>
          <cell r="K117">
            <v>130</v>
          </cell>
          <cell r="L117">
            <v>93.139200000000002</v>
          </cell>
          <cell r="M117">
            <v>93.139200000000002</v>
          </cell>
          <cell r="N117">
            <v>93.139200000000002</v>
          </cell>
          <cell r="O117">
            <v>93.139200000000002</v>
          </cell>
          <cell r="P117">
            <v>79.833600000000004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</row>
        <row r="118">
          <cell r="A118">
            <v>548289</v>
          </cell>
          <cell r="B118" t="str">
            <v>ИЗОБОКС РУФ 45 (2 плит) 1200х600х120 мм</v>
          </cell>
          <cell r="C118" t="str">
            <v>ИЗОБОКС РУФ 45</v>
          </cell>
          <cell r="D118">
            <v>15</v>
          </cell>
          <cell r="E118" t="str">
            <v>С</v>
          </cell>
          <cell r="F118" t="str">
            <v>С</v>
          </cell>
          <cell r="G118" t="str">
            <v>С</v>
          </cell>
          <cell r="H118" t="str">
            <v>С</v>
          </cell>
          <cell r="I118" t="str">
            <v>С</v>
          </cell>
          <cell r="J118" t="str">
            <v>С</v>
          </cell>
          <cell r="K118">
            <v>130</v>
          </cell>
          <cell r="L118">
            <v>96.768000000000015</v>
          </cell>
          <cell r="M118">
            <v>96.768000000000015</v>
          </cell>
          <cell r="N118">
            <v>96.768000000000015</v>
          </cell>
          <cell r="O118">
            <v>96.768000000000015</v>
          </cell>
          <cell r="P118">
            <v>82.944000000000017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</row>
        <row r="119">
          <cell r="A119">
            <v>548298</v>
          </cell>
          <cell r="B119" t="str">
            <v>ИЗОБОКС РУФ 45 (2 плит) 1200х600х130 мм</v>
          </cell>
          <cell r="C119" t="str">
            <v>ИЗОБОКС РУФ 45</v>
          </cell>
          <cell r="D119">
            <v>15</v>
          </cell>
          <cell r="E119" t="str">
            <v>С</v>
          </cell>
          <cell r="F119" t="str">
            <v>С</v>
          </cell>
          <cell r="G119" t="str">
            <v>С</v>
          </cell>
          <cell r="H119" t="str">
            <v>С</v>
          </cell>
          <cell r="I119" t="str">
            <v>С</v>
          </cell>
          <cell r="J119" t="str">
            <v>С</v>
          </cell>
          <cell r="K119">
            <v>130</v>
          </cell>
          <cell r="L119">
            <v>94.348800000000011</v>
          </cell>
          <cell r="M119">
            <v>94.348800000000011</v>
          </cell>
          <cell r="N119">
            <v>94.348800000000011</v>
          </cell>
          <cell r="O119">
            <v>94.348800000000011</v>
          </cell>
          <cell r="P119">
            <v>80.870400000000004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</row>
        <row r="120">
          <cell r="A120">
            <v>548299</v>
          </cell>
          <cell r="B120" t="str">
            <v>ИЗОБОКС РУФ 45 (2 плит) 1200х600х140 мм</v>
          </cell>
          <cell r="C120" t="str">
            <v>ИЗОБОКС РУФ 45</v>
          </cell>
          <cell r="D120">
            <v>15</v>
          </cell>
          <cell r="E120" t="str">
            <v>С</v>
          </cell>
          <cell r="F120" t="str">
            <v>С</v>
          </cell>
          <cell r="G120" t="str">
            <v>С</v>
          </cell>
          <cell r="H120" t="str">
            <v>С</v>
          </cell>
          <cell r="I120" t="str">
            <v>С</v>
          </cell>
          <cell r="J120" t="str">
            <v>С</v>
          </cell>
          <cell r="K120">
            <v>130</v>
          </cell>
          <cell r="L120">
            <v>96.768000000000001</v>
          </cell>
          <cell r="M120">
            <v>96.768000000000001</v>
          </cell>
          <cell r="N120">
            <v>96.768000000000001</v>
          </cell>
          <cell r="O120">
            <v>96.768000000000001</v>
          </cell>
          <cell r="P120">
            <v>77.414400000000001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</row>
        <row r="121">
          <cell r="A121">
            <v>548453</v>
          </cell>
          <cell r="B121" t="str">
            <v>ИЗОБОКС РУФ 45 (2 плит) 1200х600х150 мм</v>
          </cell>
          <cell r="C121" t="str">
            <v>ИЗОБОКС РУФ 45</v>
          </cell>
          <cell r="D121">
            <v>15</v>
          </cell>
          <cell r="E121" t="str">
            <v>С</v>
          </cell>
          <cell r="F121" t="str">
            <v>С</v>
          </cell>
          <cell r="G121" t="str">
            <v>С</v>
          </cell>
          <cell r="H121" t="str">
            <v>С</v>
          </cell>
          <cell r="I121" t="str">
            <v>С</v>
          </cell>
          <cell r="J121" t="str">
            <v>С</v>
          </cell>
          <cell r="K121">
            <v>130</v>
          </cell>
          <cell r="L121">
            <v>96.768000000000001</v>
          </cell>
          <cell r="M121">
            <v>96.768000000000001</v>
          </cell>
          <cell r="N121">
            <v>96.768000000000001</v>
          </cell>
          <cell r="O121">
            <v>96.768000000000001</v>
          </cell>
          <cell r="P121">
            <v>82.944000000000003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</row>
        <row r="122">
          <cell r="A122">
            <v>548454</v>
          </cell>
          <cell r="B122" t="str">
            <v>ИЗОБОКС РУФ 60 (6 плит) 1200х600х50 мм</v>
          </cell>
          <cell r="C122" t="str">
            <v>ИЗОБОКС РУФ 60</v>
          </cell>
          <cell r="D122">
            <v>16</v>
          </cell>
          <cell r="E122" t="str">
            <v>С</v>
          </cell>
          <cell r="F122" t="str">
            <v>С</v>
          </cell>
          <cell r="G122" t="str">
            <v>С</v>
          </cell>
          <cell r="H122" t="str">
            <v>С</v>
          </cell>
          <cell r="I122" t="str">
            <v>С</v>
          </cell>
          <cell r="J122" t="str">
            <v>С</v>
          </cell>
          <cell r="K122">
            <v>160</v>
          </cell>
          <cell r="L122">
            <v>76.031999999999996</v>
          </cell>
          <cell r="M122">
            <v>76.031999999999996</v>
          </cell>
          <cell r="N122">
            <v>76.031999999999996</v>
          </cell>
          <cell r="O122">
            <v>76.031999999999996</v>
          </cell>
          <cell r="P122">
            <v>69.12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</row>
        <row r="123">
          <cell r="A123">
            <v>548455</v>
          </cell>
          <cell r="B123" t="str">
            <v>ИЗОБОКС РУФ 60 (4 плит) 1200х600х60 мм</v>
          </cell>
          <cell r="C123" t="str">
            <v>ИЗОБОКС РУФ 60</v>
          </cell>
          <cell r="D123">
            <v>16</v>
          </cell>
          <cell r="E123" t="str">
            <v>С</v>
          </cell>
          <cell r="F123" t="str">
            <v>С</v>
          </cell>
          <cell r="G123" t="str">
            <v>С</v>
          </cell>
          <cell r="H123" t="str">
            <v>С</v>
          </cell>
          <cell r="I123" t="str">
            <v>С</v>
          </cell>
          <cell r="J123" t="str">
            <v>С</v>
          </cell>
          <cell r="K123">
            <v>160</v>
          </cell>
          <cell r="L123">
            <v>76.032000000000011</v>
          </cell>
          <cell r="M123">
            <v>76.032000000000011</v>
          </cell>
          <cell r="N123">
            <v>76.032000000000011</v>
          </cell>
          <cell r="O123">
            <v>76.032000000000011</v>
          </cell>
          <cell r="P123">
            <v>69.12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</row>
        <row r="124">
          <cell r="A124">
            <v>548566</v>
          </cell>
          <cell r="B124" t="str">
            <v>ИЗОБОКС РУФ 60 (3 плит) 1200х600х70 мм</v>
          </cell>
          <cell r="C124" t="str">
            <v>ИЗОБОКС РУФ 60</v>
          </cell>
          <cell r="D124">
            <v>16</v>
          </cell>
          <cell r="E124" t="str">
            <v>С</v>
          </cell>
          <cell r="F124" t="str">
            <v>С</v>
          </cell>
          <cell r="G124" t="str">
            <v>С</v>
          </cell>
          <cell r="H124" t="str">
            <v>С</v>
          </cell>
          <cell r="I124" t="str">
            <v>С</v>
          </cell>
          <cell r="J124" t="str">
            <v>С</v>
          </cell>
          <cell r="K124">
            <v>160</v>
          </cell>
          <cell r="L124">
            <v>79.833600000000004</v>
          </cell>
          <cell r="M124">
            <v>79.833600000000004</v>
          </cell>
          <cell r="N124">
            <v>79.833600000000004</v>
          </cell>
          <cell r="O124">
            <v>79.833600000000004</v>
          </cell>
          <cell r="P124">
            <v>66.528000000000006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</row>
        <row r="125">
          <cell r="A125">
            <v>548564</v>
          </cell>
          <cell r="B125" t="str">
            <v>ИЗОБОКС РУФ 60 (3 плит) 1200х600х80 мм</v>
          </cell>
          <cell r="C125" t="str">
            <v>ИЗОБОКС РУФ 60</v>
          </cell>
          <cell r="D125">
            <v>16</v>
          </cell>
          <cell r="E125" t="str">
            <v>С</v>
          </cell>
          <cell r="F125" t="str">
            <v>С</v>
          </cell>
          <cell r="G125" t="str">
            <v>С</v>
          </cell>
          <cell r="H125" t="str">
            <v>С</v>
          </cell>
          <cell r="I125" t="str">
            <v>С</v>
          </cell>
          <cell r="J125" t="str">
            <v>С</v>
          </cell>
          <cell r="K125">
            <v>160</v>
          </cell>
          <cell r="L125">
            <v>76.032000000000011</v>
          </cell>
          <cell r="M125">
            <v>76.032000000000011</v>
          </cell>
          <cell r="N125">
            <v>76.032000000000011</v>
          </cell>
          <cell r="O125">
            <v>76.032000000000011</v>
          </cell>
          <cell r="P125">
            <v>69.12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</row>
        <row r="126">
          <cell r="A126">
            <v>548567</v>
          </cell>
          <cell r="B126" t="str">
            <v>ИЗОБОКС РУФ 60 (2 плит) 1200х600х90 мм</v>
          </cell>
          <cell r="C126" t="str">
            <v>ИЗОБОКС РУФ 60</v>
          </cell>
          <cell r="D126">
            <v>16</v>
          </cell>
          <cell r="E126" t="str">
            <v>С</v>
          </cell>
          <cell r="F126" t="str">
            <v>С</v>
          </cell>
          <cell r="G126" t="str">
            <v>С</v>
          </cell>
          <cell r="H126" t="str">
            <v>С</v>
          </cell>
          <cell r="I126" t="str">
            <v>С</v>
          </cell>
          <cell r="J126" t="str">
            <v>С</v>
          </cell>
          <cell r="K126">
            <v>160</v>
          </cell>
          <cell r="L126">
            <v>80.870399999999989</v>
          </cell>
          <cell r="M126">
            <v>80.870399999999989</v>
          </cell>
          <cell r="N126">
            <v>80.870399999999989</v>
          </cell>
          <cell r="O126">
            <v>80.870399999999989</v>
          </cell>
          <cell r="P126">
            <v>67.391999999999996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</row>
        <row r="127">
          <cell r="A127">
            <v>548565</v>
          </cell>
          <cell r="B127" t="str">
            <v>ИЗОБОКС РУФ 60 (3 плит) 1200х600х100 мм</v>
          </cell>
          <cell r="C127" t="str">
            <v>ИЗОБОКС РУФ 60</v>
          </cell>
          <cell r="D127">
            <v>16</v>
          </cell>
          <cell r="E127" t="str">
            <v>С</v>
          </cell>
          <cell r="F127" t="str">
            <v>С</v>
          </cell>
          <cell r="G127" t="str">
            <v>С</v>
          </cell>
          <cell r="H127" t="str">
            <v>С</v>
          </cell>
          <cell r="I127" t="str">
            <v>С</v>
          </cell>
          <cell r="J127" t="str">
            <v>С</v>
          </cell>
          <cell r="K127">
            <v>160</v>
          </cell>
          <cell r="L127">
            <v>76.031999999999996</v>
          </cell>
          <cell r="M127">
            <v>76.031999999999996</v>
          </cell>
          <cell r="N127">
            <v>76.031999999999996</v>
          </cell>
          <cell r="O127">
            <v>76.031999999999996</v>
          </cell>
          <cell r="P127">
            <v>69.12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</row>
        <row r="128">
          <cell r="A128">
            <v>548720</v>
          </cell>
          <cell r="B128" t="str">
            <v>ИЗОБОКС РУФ В65 (5 плит) 1200х600х40 мм</v>
          </cell>
          <cell r="C128" t="str">
            <v>ИЗОБОКС РУФ В65</v>
          </cell>
          <cell r="D128">
            <v>17</v>
          </cell>
          <cell r="E128" t="str">
            <v>Б</v>
          </cell>
          <cell r="F128" t="str">
            <v>С</v>
          </cell>
          <cell r="G128" t="str">
            <v>С</v>
          </cell>
          <cell r="H128" t="str">
            <v>С</v>
          </cell>
          <cell r="I128" t="str">
            <v>С</v>
          </cell>
          <cell r="J128" t="str">
            <v>С</v>
          </cell>
          <cell r="K128">
            <v>170</v>
          </cell>
          <cell r="L128" t="str">
            <v xml:space="preserve"> </v>
          </cell>
          <cell r="M128">
            <v>76.031999999999982</v>
          </cell>
          <cell r="N128">
            <v>76.031999999999982</v>
          </cell>
          <cell r="O128">
            <v>76.031999999999982</v>
          </cell>
          <cell r="P128">
            <v>62.207999999999991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</row>
        <row r="129">
          <cell r="A129">
            <v>548719</v>
          </cell>
          <cell r="B129" t="str">
            <v>ИЗОБОКС РУФ В65 (4 плит) 1200х600х50 мм</v>
          </cell>
          <cell r="C129" t="str">
            <v>ИЗОБОКС РУФ В65</v>
          </cell>
          <cell r="D129">
            <v>17</v>
          </cell>
          <cell r="E129" t="str">
            <v>Б</v>
          </cell>
          <cell r="F129" t="str">
            <v>С</v>
          </cell>
          <cell r="G129" t="str">
            <v>С</v>
          </cell>
          <cell r="H129" t="str">
            <v>С</v>
          </cell>
          <cell r="I129" t="str">
            <v>С</v>
          </cell>
          <cell r="J129" t="str">
            <v>С</v>
          </cell>
          <cell r="K129">
            <v>170</v>
          </cell>
          <cell r="L129" t="str">
            <v xml:space="preserve"> </v>
          </cell>
          <cell r="M129">
            <v>76.031999999999982</v>
          </cell>
          <cell r="N129">
            <v>76.031999999999982</v>
          </cell>
          <cell r="O129">
            <v>76.031999999999982</v>
          </cell>
          <cell r="P129">
            <v>62.207999999999991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</row>
        <row r="130">
          <cell r="A130">
            <v>32115</v>
          </cell>
          <cell r="B130" t="str">
            <v>ИЗОБОКС РУФ В (5 плит) 1200х600х40 мм</v>
          </cell>
          <cell r="C130" t="str">
            <v>ИЗОБОКС РУФ В</v>
          </cell>
          <cell r="D130">
            <v>18</v>
          </cell>
          <cell r="E130" t="str">
            <v>Б</v>
          </cell>
          <cell r="F130" t="str">
            <v>С</v>
          </cell>
          <cell r="G130" t="str">
            <v>С</v>
          </cell>
          <cell r="H130" t="str">
            <v>С</v>
          </cell>
          <cell r="I130" t="str">
            <v>С</v>
          </cell>
          <cell r="J130" t="str">
            <v>С</v>
          </cell>
          <cell r="K130">
            <v>180</v>
          </cell>
          <cell r="L130" t="str">
            <v xml:space="preserve"> </v>
          </cell>
          <cell r="M130">
            <v>69.11999999999999</v>
          </cell>
          <cell r="N130">
            <v>69.11999999999999</v>
          </cell>
          <cell r="O130">
            <v>69.11999999999999</v>
          </cell>
          <cell r="P130">
            <v>62.207999999999991</v>
          </cell>
          <cell r="T130">
            <v>1</v>
          </cell>
          <cell r="U130">
            <v>1</v>
          </cell>
          <cell r="V130">
            <v>1</v>
          </cell>
          <cell r="W130">
            <v>1</v>
          </cell>
        </row>
        <row r="131">
          <cell r="A131">
            <v>439597</v>
          </cell>
          <cell r="B131" t="str">
            <v>ИЗОБОКС РУФ В (4 плиты) 1200х600х50 мм</v>
          </cell>
          <cell r="C131" t="str">
            <v>ИЗОБОКС РУФ В</v>
          </cell>
          <cell r="D131">
            <v>18</v>
          </cell>
          <cell r="E131" t="str">
            <v>Б</v>
          </cell>
          <cell r="F131" t="str">
            <v>С</v>
          </cell>
          <cell r="G131" t="str">
            <v>С</v>
          </cell>
          <cell r="H131" t="str">
            <v>С</v>
          </cell>
          <cell r="I131" t="str">
            <v>С</v>
          </cell>
          <cell r="J131" t="str">
            <v>С</v>
          </cell>
          <cell r="K131">
            <v>180</v>
          </cell>
          <cell r="L131" t="str">
            <v xml:space="preserve"> </v>
          </cell>
          <cell r="M131">
            <v>69.11999999999999</v>
          </cell>
          <cell r="N131">
            <v>69.11999999999999</v>
          </cell>
          <cell r="O131">
            <v>69.11999999999999</v>
          </cell>
          <cell r="P131">
            <v>62.207999999999991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</row>
        <row r="132">
          <cell r="A132">
            <v>548760</v>
          </cell>
          <cell r="B132" t="str">
            <v>ИЗОБОКС РУФ Н30 (6 плит) 1200х600х50 мм</v>
          </cell>
          <cell r="C132" t="str">
            <v>ИЗОБОКС РУФ Н30</v>
          </cell>
          <cell r="D132">
            <v>20</v>
          </cell>
          <cell r="E132" t="str">
            <v>Б</v>
          </cell>
          <cell r="F132" t="str">
            <v>С</v>
          </cell>
          <cell r="G132" t="str">
            <v>С</v>
          </cell>
          <cell r="H132" t="str">
            <v>С</v>
          </cell>
          <cell r="I132" t="str">
            <v>С</v>
          </cell>
          <cell r="J132" t="str">
            <v>С</v>
          </cell>
          <cell r="K132">
            <v>100</v>
          </cell>
          <cell r="L132" t="str">
            <v xml:space="preserve"> </v>
          </cell>
          <cell r="M132">
            <v>124.416</v>
          </cell>
          <cell r="N132">
            <v>124.416</v>
          </cell>
          <cell r="O132">
            <v>124.416</v>
          </cell>
          <cell r="P132">
            <v>103.67999999999999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</row>
        <row r="133">
          <cell r="A133">
            <v>548761</v>
          </cell>
          <cell r="B133" t="str">
            <v>ИЗОБОКС РУФ Н30 (4 плит) 1200х600х60 мм</v>
          </cell>
          <cell r="C133" t="str">
            <v>ИЗОБОКС РУФ Н30</v>
          </cell>
          <cell r="D133">
            <v>20</v>
          </cell>
          <cell r="E133" t="str">
            <v>С</v>
          </cell>
          <cell r="F133" t="str">
            <v>С</v>
          </cell>
          <cell r="G133" t="str">
            <v>С</v>
          </cell>
          <cell r="H133" t="str">
            <v>С</v>
          </cell>
          <cell r="I133" t="str">
            <v>С</v>
          </cell>
          <cell r="J133" t="str">
            <v>С</v>
          </cell>
          <cell r="K133">
            <v>100</v>
          </cell>
          <cell r="L133">
            <v>124.41600000000001</v>
          </cell>
          <cell r="M133">
            <v>124.41600000000001</v>
          </cell>
          <cell r="N133">
            <v>124.41600000000001</v>
          </cell>
          <cell r="O133">
            <v>124.41600000000001</v>
          </cell>
          <cell r="P133">
            <v>103.68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</row>
        <row r="134">
          <cell r="A134">
            <v>548792</v>
          </cell>
          <cell r="B134" t="str">
            <v>ИЗОБОКС РУФ Н30 (4 плит) 1200х600х70 мм</v>
          </cell>
          <cell r="C134" t="str">
            <v>ИЗОБОКС РУФ Н30</v>
          </cell>
          <cell r="D134">
            <v>20</v>
          </cell>
          <cell r="E134" t="str">
            <v>С</v>
          </cell>
          <cell r="F134" t="str">
            <v>С</v>
          </cell>
          <cell r="G134" t="str">
            <v>С</v>
          </cell>
          <cell r="H134" t="str">
            <v>С</v>
          </cell>
          <cell r="I134" t="str">
            <v>С</v>
          </cell>
          <cell r="J134" t="str">
            <v>С</v>
          </cell>
          <cell r="K134">
            <v>100</v>
          </cell>
          <cell r="L134">
            <v>122.5728</v>
          </cell>
          <cell r="M134">
            <v>122.5728</v>
          </cell>
          <cell r="N134">
            <v>122.5728</v>
          </cell>
          <cell r="O134">
            <v>122.5728</v>
          </cell>
          <cell r="P134">
            <v>103.2192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</row>
        <row r="135">
          <cell r="A135">
            <v>548820</v>
          </cell>
          <cell r="B135" t="str">
            <v>ИЗОБОКС РУФ Н30 (3 плит) 1200х600х80 мм</v>
          </cell>
          <cell r="C135" t="str">
            <v>ИЗОБОКС РУФ Н30</v>
          </cell>
          <cell r="D135">
            <v>20</v>
          </cell>
          <cell r="E135" t="str">
            <v>С</v>
          </cell>
          <cell r="F135" t="str">
            <v>С</v>
          </cell>
          <cell r="G135" t="str">
            <v>С</v>
          </cell>
          <cell r="H135" t="str">
            <v>С</v>
          </cell>
          <cell r="I135" t="str">
            <v>С</v>
          </cell>
          <cell r="J135" t="str">
            <v>С</v>
          </cell>
          <cell r="K135">
            <v>100</v>
          </cell>
          <cell r="L135">
            <v>124.41600000000001</v>
          </cell>
          <cell r="M135">
            <v>124.41600000000001</v>
          </cell>
          <cell r="N135">
            <v>124.41600000000001</v>
          </cell>
          <cell r="O135">
            <v>124.41600000000001</v>
          </cell>
          <cell r="P135">
            <v>103.68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</row>
        <row r="136">
          <cell r="A136">
            <v>548823</v>
          </cell>
          <cell r="B136" t="str">
            <v>ИЗОБОКС РУФ Н30 (3 плит) 1200х600х90 мм</v>
          </cell>
          <cell r="C136" t="str">
            <v>ИЗОБОКС РУФ Н30</v>
          </cell>
          <cell r="D136">
            <v>20</v>
          </cell>
          <cell r="E136" t="str">
            <v>С</v>
          </cell>
          <cell r="F136" t="str">
            <v>С</v>
          </cell>
          <cell r="G136" t="str">
            <v>С</v>
          </cell>
          <cell r="H136" t="str">
            <v>С</v>
          </cell>
          <cell r="I136" t="str">
            <v>С</v>
          </cell>
          <cell r="J136" t="str">
            <v>С</v>
          </cell>
          <cell r="K136">
            <v>100</v>
          </cell>
          <cell r="L136">
            <v>124.416</v>
          </cell>
          <cell r="M136">
            <v>124.416</v>
          </cell>
          <cell r="N136">
            <v>124.416</v>
          </cell>
          <cell r="O136">
            <v>124.416</v>
          </cell>
          <cell r="P136">
            <v>105.75359999999999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</row>
        <row r="137">
          <cell r="A137">
            <v>548827</v>
          </cell>
          <cell r="B137" t="str">
            <v>ИЗОБОКС РУФ Н30 (3 плит) 1200х600х100 мм</v>
          </cell>
          <cell r="C137" t="str">
            <v>ИЗОБОКС РУФ Н30</v>
          </cell>
          <cell r="D137">
            <v>20</v>
          </cell>
          <cell r="E137" t="str">
            <v>Б</v>
          </cell>
          <cell r="F137" t="str">
            <v>С</v>
          </cell>
          <cell r="G137" t="str">
            <v>С</v>
          </cell>
          <cell r="H137" t="str">
            <v>С</v>
          </cell>
          <cell r="I137" t="str">
            <v>С</v>
          </cell>
          <cell r="J137" t="str">
            <v>С</v>
          </cell>
          <cell r="K137">
            <v>100</v>
          </cell>
          <cell r="L137" t="str">
            <v xml:space="preserve"> </v>
          </cell>
          <cell r="M137">
            <v>124.416</v>
          </cell>
          <cell r="N137">
            <v>124.416</v>
          </cell>
          <cell r="O137">
            <v>124.416</v>
          </cell>
          <cell r="P137">
            <v>103.67999999999999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</row>
        <row r="138">
          <cell r="A138">
            <v>548828</v>
          </cell>
          <cell r="B138" t="str">
            <v>ИЗОБОКС РУФ Н30 (3 плит) 1200х600х110 мм</v>
          </cell>
          <cell r="C138" t="str">
            <v>ИЗОБОКС РУФ Н30</v>
          </cell>
          <cell r="D138">
            <v>20</v>
          </cell>
          <cell r="E138" t="str">
            <v>С</v>
          </cell>
          <cell r="F138" t="str">
            <v>С</v>
          </cell>
          <cell r="G138" t="str">
            <v>С</v>
          </cell>
          <cell r="H138" t="str">
            <v>С</v>
          </cell>
          <cell r="I138" t="str">
            <v>С</v>
          </cell>
          <cell r="J138" t="str">
            <v>С</v>
          </cell>
          <cell r="K138">
            <v>100</v>
          </cell>
          <cell r="L138">
            <v>126.4032</v>
          </cell>
          <cell r="M138">
            <v>126.4032</v>
          </cell>
          <cell r="N138">
            <v>126.4032</v>
          </cell>
          <cell r="O138">
            <v>126.4032</v>
          </cell>
          <cell r="P138">
            <v>106.4448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</row>
        <row r="139">
          <cell r="A139">
            <v>548829</v>
          </cell>
          <cell r="B139" t="str">
            <v>ИЗОБОКС РУФ Н30 (2 плит) 1200х600х120 мм</v>
          </cell>
          <cell r="C139" t="str">
            <v>ИЗОБОКС РУФ Н30</v>
          </cell>
          <cell r="D139">
            <v>20</v>
          </cell>
          <cell r="E139" t="str">
            <v>С</v>
          </cell>
          <cell r="F139" t="str">
            <v>С</v>
          </cell>
          <cell r="G139" t="str">
            <v>С</v>
          </cell>
          <cell r="H139" t="str">
            <v>С</v>
          </cell>
          <cell r="I139" t="str">
            <v>С</v>
          </cell>
          <cell r="J139" t="str">
            <v>С</v>
          </cell>
          <cell r="K139">
            <v>100</v>
          </cell>
          <cell r="L139">
            <v>124.41600000000001</v>
          </cell>
          <cell r="M139">
            <v>124.41600000000001</v>
          </cell>
          <cell r="N139">
            <v>124.41600000000001</v>
          </cell>
          <cell r="O139">
            <v>124.41600000000001</v>
          </cell>
          <cell r="P139">
            <v>103.68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</row>
        <row r="140">
          <cell r="A140">
            <v>548839</v>
          </cell>
          <cell r="B140" t="str">
            <v>ИЗОБОКС РУФ Н30 (2 плит) 1200х600х130 мм</v>
          </cell>
          <cell r="C140" t="str">
            <v>ИЗОБОКС РУФ Н30</v>
          </cell>
          <cell r="D140">
            <v>20</v>
          </cell>
          <cell r="E140" t="str">
            <v>С</v>
          </cell>
          <cell r="F140" t="str">
            <v>С</v>
          </cell>
          <cell r="G140" t="str">
            <v>С</v>
          </cell>
          <cell r="H140" t="str">
            <v>С</v>
          </cell>
          <cell r="I140" t="str">
            <v>С</v>
          </cell>
          <cell r="J140" t="str">
            <v>С</v>
          </cell>
          <cell r="K140">
            <v>100</v>
          </cell>
          <cell r="L140">
            <v>121.3056</v>
          </cell>
          <cell r="M140">
            <v>121.3056</v>
          </cell>
          <cell r="N140">
            <v>121.3056</v>
          </cell>
          <cell r="O140">
            <v>121.3056</v>
          </cell>
          <cell r="P140">
            <v>101.08800000000001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</row>
        <row r="141">
          <cell r="A141">
            <v>548840</v>
          </cell>
          <cell r="B141" t="str">
            <v>ИЗОБОКС РУФ Н30 (2 плит) 1200х600х140 мм</v>
          </cell>
          <cell r="C141" t="str">
            <v>ИЗОБОКС РУФ Н30</v>
          </cell>
          <cell r="D141">
            <v>20</v>
          </cell>
          <cell r="E141" t="str">
            <v>С</v>
          </cell>
          <cell r="F141" t="str">
            <v>С</v>
          </cell>
          <cell r="G141" t="str">
            <v>С</v>
          </cell>
          <cell r="H141" t="str">
            <v>С</v>
          </cell>
          <cell r="I141" t="str">
            <v>С</v>
          </cell>
          <cell r="J141" t="str">
            <v>С</v>
          </cell>
          <cell r="K141">
            <v>100</v>
          </cell>
          <cell r="L141">
            <v>122.5728</v>
          </cell>
          <cell r="M141">
            <v>122.5728</v>
          </cell>
          <cell r="N141">
            <v>122.5728</v>
          </cell>
          <cell r="O141">
            <v>122.5728</v>
          </cell>
          <cell r="P141">
            <v>103.2192</v>
          </cell>
          <cell r="T141">
            <v>1</v>
          </cell>
          <cell r="U141">
            <v>1</v>
          </cell>
          <cell r="V141">
            <v>1</v>
          </cell>
          <cell r="W141">
            <v>1</v>
          </cell>
        </row>
        <row r="142">
          <cell r="A142">
            <v>548841</v>
          </cell>
          <cell r="B142" t="str">
            <v>ИЗОБОКС РУФ Н30 (2 плит) 1200х600х150 мм</v>
          </cell>
          <cell r="C142" t="str">
            <v>ИЗОБОКС РУФ Н30</v>
          </cell>
          <cell r="D142">
            <v>20</v>
          </cell>
          <cell r="E142" t="str">
            <v>С</v>
          </cell>
          <cell r="F142" t="str">
            <v>С</v>
          </cell>
          <cell r="G142" t="str">
            <v>С</v>
          </cell>
          <cell r="H142" t="str">
            <v>С</v>
          </cell>
          <cell r="I142" t="str">
            <v>С</v>
          </cell>
          <cell r="J142" t="str">
            <v>С</v>
          </cell>
          <cell r="K142">
            <v>100</v>
          </cell>
          <cell r="L142">
            <v>124.416</v>
          </cell>
          <cell r="M142">
            <v>124.416</v>
          </cell>
          <cell r="N142">
            <v>124.416</v>
          </cell>
          <cell r="O142">
            <v>124.416</v>
          </cell>
          <cell r="P142">
            <v>103.67999999999999</v>
          </cell>
          <cell r="T142">
            <v>1</v>
          </cell>
          <cell r="U142">
            <v>1</v>
          </cell>
          <cell r="V142">
            <v>1</v>
          </cell>
          <cell r="W142">
            <v>1</v>
          </cell>
        </row>
        <row r="143">
          <cell r="A143">
            <v>332455</v>
          </cell>
          <cell r="B143" t="str">
            <v>ИЗОБОКС РУФ Н (2 плит) 1200х600х160 мм</v>
          </cell>
          <cell r="C143" t="str">
            <v>ИЗОБОКС РУФ Н</v>
          </cell>
          <cell r="D143">
            <v>21</v>
          </cell>
          <cell r="E143" t="str">
            <v>С</v>
          </cell>
          <cell r="F143" t="str">
            <v>С</v>
          </cell>
          <cell r="G143" t="str">
            <v>С</v>
          </cell>
          <cell r="H143" t="str">
            <v>С</v>
          </cell>
          <cell r="I143" t="str">
            <v>С</v>
          </cell>
          <cell r="J143" t="str">
            <v>С</v>
          </cell>
          <cell r="K143">
            <v>110</v>
          </cell>
          <cell r="L143">
            <v>109.6704</v>
          </cell>
          <cell r="M143">
            <v>109.6704</v>
          </cell>
          <cell r="N143">
            <v>109.6704</v>
          </cell>
          <cell r="O143">
            <v>109.6704</v>
          </cell>
          <cell r="P143">
            <v>96.768000000000001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</row>
        <row r="144">
          <cell r="A144">
            <v>348819</v>
          </cell>
          <cell r="B144" t="str">
            <v>ИЗОБОКС РУФ Н (2 плит) 1200х600х140 мм</v>
          </cell>
          <cell r="C144" t="str">
            <v>ИЗОБОКС РУФ Н</v>
          </cell>
          <cell r="D144">
            <v>21</v>
          </cell>
          <cell r="E144" t="str">
            <v>С</v>
          </cell>
          <cell r="F144" t="str">
            <v>С</v>
          </cell>
          <cell r="G144" t="str">
            <v>С</v>
          </cell>
          <cell r="H144" t="str">
            <v>С</v>
          </cell>
          <cell r="I144" t="str">
            <v>С</v>
          </cell>
          <cell r="J144" t="str">
            <v>С</v>
          </cell>
          <cell r="K144">
            <v>110</v>
          </cell>
          <cell r="L144">
            <v>109.6704</v>
          </cell>
          <cell r="M144">
            <v>109.6704</v>
          </cell>
          <cell r="N144">
            <v>109.6704</v>
          </cell>
          <cell r="O144">
            <v>109.6704</v>
          </cell>
          <cell r="P144">
            <v>96.768000000000001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</row>
        <row r="145">
          <cell r="A145">
            <v>356020</v>
          </cell>
          <cell r="B145" t="str">
            <v>ИЗОБОКС РУФ Н (2 плит) 1200х600х170 мм</v>
          </cell>
          <cell r="C145" t="str">
            <v>ИЗОБОКС РУФ Н</v>
          </cell>
          <cell r="D145">
            <v>21</v>
          </cell>
          <cell r="E145" t="str">
            <v>С</v>
          </cell>
          <cell r="F145" t="str">
            <v>С</v>
          </cell>
          <cell r="G145" t="str">
            <v>С</v>
          </cell>
          <cell r="H145" t="str">
            <v>С</v>
          </cell>
          <cell r="I145" t="str">
            <v>С</v>
          </cell>
          <cell r="J145" t="str">
            <v>С</v>
          </cell>
          <cell r="K145">
            <v>110</v>
          </cell>
          <cell r="L145">
            <v>109.6704</v>
          </cell>
          <cell r="M145">
            <v>109.6704</v>
          </cell>
          <cell r="N145">
            <v>109.6704</v>
          </cell>
          <cell r="O145">
            <v>109.6704</v>
          </cell>
          <cell r="P145">
            <v>95.961600000000004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</row>
        <row r="146">
          <cell r="A146">
            <v>356021</v>
          </cell>
          <cell r="B146" t="str">
            <v>ИЗОБОКС РУФ Н (2 плит) 1200х600х180 мм</v>
          </cell>
          <cell r="C146" t="str">
            <v>ИЗОБОКС РУФ Н</v>
          </cell>
          <cell r="D146">
            <v>21</v>
          </cell>
          <cell r="E146" t="str">
            <v>С</v>
          </cell>
          <cell r="F146" t="str">
            <v>С</v>
          </cell>
          <cell r="G146" t="str">
            <v>С</v>
          </cell>
          <cell r="H146" t="str">
            <v>С</v>
          </cell>
          <cell r="I146" t="str">
            <v>С</v>
          </cell>
          <cell r="J146" t="str">
            <v>С</v>
          </cell>
          <cell r="K146">
            <v>110</v>
          </cell>
          <cell r="L146">
            <v>111.97439999999999</v>
          </cell>
          <cell r="M146">
            <v>111.97439999999999</v>
          </cell>
          <cell r="N146">
            <v>111.97439999999999</v>
          </cell>
          <cell r="O146">
            <v>111.97439999999999</v>
          </cell>
          <cell r="P146">
            <v>93.311999999999998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</row>
        <row r="147">
          <cell r="A147">
            <v>356026</v>
          </cell>
          <cell r="B147" t="str">
            <v>ИЗОБОКС РУФ Н (2 плит) 1200х600х190 мм</v>
          </cell>
          <cell r="C147" t="str">
            <v>ИЗОБОКС РУФ Н</v>
          </cell>
          <cell r="D147">
            <v>21</v>
          </cell>
          <cell r="E147" t="str">
            <v>С</v>
          </cell>
          <cell r="F147" t="str">
            <v>С</v>
          </cell>
          <cell r="G147" t="str">
            <v>С</v>
          </cell>
          <cell r="H147" t="str">
            <v>С</v>
          </cell>
          <cell r="I147" t="str">
            <v>С</v>
          </cell>
          <cell r="J147" t="str">
            <v>С</v>
          </cell>
          <cell r="K147">
            <v>110</v>
          </cell>
          <cell r="L147">
            <v>111.6288</v>
          </cell>
          <cell r="M147">
            <v>111.6288</v>
          </cell>
          <cell r="N147">
            <v>111.6288</v>
          </cell>
          <cell r="O147">
            <v>111.6288</v>
          </cell>
          <cell r="P147">
            <v>91.929599999999994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</row>
        <row r="148">
          <cell r="A148">
            <v>356030</v>
          </cell>
          <cell r="B148" t="str">
            <v>ИЗОБОКС РУФ Н (2 плит) 1200х600х200 мм</v>
          </cell>
          <cell r="C148" t="str">
            <v>ИЗОБОКС РУФ Н</v>
          </cell>
          <cell r="D148">
            <v>21</v>
          </cell>
          <cell r="E148" t="str">
            <v>С</v>
          </cell>
          <cell r="F148" t="str">
            <v>С</v>
          </cell>
          <cell r="G148" t="str">
            <v>С</v>
          </cell>
          <cell r="H148" t="str">
            <v>С</v>
          </cell>
          <cell r="I148" t="str">
            <v>С</v>
          </cell>
          <cell r="J148" t="str">
            <v>С</v>
          </cell>
          <cell r="K148">
            <v>110</v>
          </cell>
          <cell r="L148">
            <v>110.59199999999998</v>
          </cell>
          <cell r="M148">
            <v>110.59199999999998</v>
          </cell>
          <cell r="N148">
            <v>110.59199999999998</v>
          </cell>
          <cell r="O148">
            <v>110.59199999999998</v>
          </cell>
          <cell r="P148">
            <v>96.767999999999986</v>
          </cell>
          <cell r="T148">
            <v>1</v>
          </cell>
          <cell r="U148">
            <v>1</v>
          </cell>
          <cell r="V148">
            <v>1</v>
          </cell>
          <cell r="W148">
            <v>1</v>
          </cell>
        </row>
        <row r="149">
          <cell r="A149">
            <v>31275</v>
          </cell>
          <cell r="B149" t="str">
            <v>ИЗОБОКС РУФ Н (6 плит) 1200х600х50 мм</v>
          </cell>
          <cell r="C149" t="str">
            <v>ИЗОБОКС РУФ Н</v>
          </cell>
          <cell r="D149">
            <v>21</v>
          </cell>
          <cell r="E149" t="str">
            <v>А</v>
          </cell>
          <cell r="F149" t="str">
            <v>С</v>
          </cell>
          <cell r="G149" t="str">
            <v>С</v>
          </cell>
          <cell r="H149" t="str">
            <v>С</v>
          </cell>
          <cell r="I149" t="str">
            <v>С</v>
          </cell>
          <cell r="J149" t="str">
            <v>С</v>
          </cell>
          <cell r="K149">
            <v>110</v>
          </cell>
          <cell r="L149" t="str">
            <v xml:space="preserve"> </v>
          </cell>
          <cell r="M149">
            <v>110.592</v>
          </cell>
          <cell r="N149">
            <v>110.592</v>
          </cell>
          <cell r="O149">
            <v>110.592</v>
          </cell>
          <cell r="P149">
            <v>96.768000000000001</v>
          </cell>
          <cell r="T149">
            <v>1</v>
          </cell>
          <cell r="U149">
            <v>1</v>
          </cell>
          <cell r="V149">
            <v>1</v>
          </cell>
          <cell r="W149">
            <v>1</v>
          </cell>
        </row>
        <row r="150">
          <cell r="A150">
            <v>32114</v>
          </cell>
          <cell r="B150" t="str">
            <v>ИЗОБОКС РУФ Н (3 плит) 1200х600х80 мм</v>
          </cell>
          <cell r="C150" t="str">
            <v>ИЗОБОКС РУФ Н</v>
          </cell>
          <cell r="D150">
            <v>21</v>
          </cell>
          <cell r="E150" t="str">
            <v>С</v>
          </cell>
          <cell r="F150" t="str">
            <v>С</v>
          </cell>
          <cell r="G150" t="str">
            <v>С</v>
          </cell>
          <cell r="H150" t="str">
            <v>С</v>
          </cell>
          <cell r="I150" t="str">
            <v>С</v>
          </cell>
          <cell r="J150" t="str">
            <v>С</v>
          </cell>
          <cell r="K150">
            <v>110</v>
          </cell>
          <cell r="L150">
            <v>110.59200000000001</v>
          </cell>
          <cell r="M150">
            <v>110.59200000000001</v>
          </cell>
          <cell r="N150">
            <v>110.59200000000001</v>
          </cell>
          <cell r="O150">
            <v>110.59200000000001</v>
          </cell>
          <cell r="P150">
            <v>96.768000000000015</v>
          </cell>
          <cell r="T150">
            <v>1</v>
          </cell>
          <cell r="U150">
            <v>1</v>
          </cell>
          <cell r="V150">
            <v>1</v>
          </cell>
          <cell r="W150">
            <v>1</v>
          </cell>
        </row>
        <row r="151">
          <cell r="A151">
            <v>32330</v>
          </cell>
          <cell r="B151" t="str">
            <v>ИЗОБОКС РУФ Н (3 плит) 1200х600х100 мм</v>
          </cell>
          <cell r="C151" t="str">
            <v>ИЗОБОКС РУФ Н</v>
          </cell>
          <cell r="D151">
            <v>21</v>
          </cell>
          <cell r="E151" t="str">
            <v>Б</v>
          </cell>
          <cell r="F151" t="str">
            <v>С</v>
          </cell>
          <cell r="G151" t="str">
            <v>С</v>
          </cell>
          <cell r="H151" t="str">
            <v>С</v>
          </cell>
          <cell r="I151" t="str">
            <v>С</v>
          </cell>
          <cell r="J151" t="str">
            <v>С</v>
          </cell>
          <cell r="K151">
            <v>110</v>
          </cell>
          <cell r="L151" t="str">
            <v xml:space="preserve"> </v>
          </cell>
          <cell r="M151">
            <v>110.592</v>
          </cell>
          <cell r="N151">
            <v>110.592</v>
          </cell>
          <cell r="O151">
            <v>110.592</v>
          </cell>
          <cell r="P151">
            <v>96.768000000000001</v>
          </cell>
          <cell r="T151">
            <v>1</v>
          </cell>
          <cell r="U151">
            <v>1</v>
          </cell>
          <cell r="V151">
            <v>1</v>
          </cell>
          <cell r="W151">
            <v>1</v>
          </cell>
        </row>
        <row r="152">
          <cell r="A152">
            <v>32449</v>
          </cell>
          <cell r="B152" t="str">
            <v>ИЗОБОКС РУФ Н (3 плит) 1200х600х110 мм</v>
          </cell>
          <cell r="C152" t="str">
            <v>ИЗОБОКС РУФ Н</v>
          </cell>
          <cell r="D152">
            <v>21</v>
          </cell>
          <cell r="E152" t="str">
            <v>С</v>
          </cell>
          <cell r="F152" t="str">
            <v>С</v>
          </cell>
          <cell r="G152" t="str">
            <v>С</v>
          </cell>
          <cell r="H152" t="str">
            <v>С</v>
          </cell>
          <cell r="I152" t="str">
            <v>С</v>
          </cell>
          <cell r="J152" t="str">
            <v>С</v>
          </cell>
          <cell r="K152">
            <v>110</v>
          </cell>
          <cell r="L152">
            <v>113.0976</v>
          </cell>
          <cell r="M152">
            <v>113.0976</v>
          </cell>
          <cell r="N152">
            <v>113.0976</v>
          </cell>
          <cell r="O152">
            <v>113.0976</v>
          </cell>
          <cell r="P152">
            <v>93.139200000000002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</row>
        <row r="153">
          <cell r="A153">
            <v>34788</v>
          </cell>
          <cell r="B153" t="str">
            <v>ИЗОБОКС РУФ Н (4 плит) 1200х600х60 мм</v>
          </cell>
          <cell r="C153" t="str">
            <v>ИЗОБОКС РУФ Н</v>
          </cell>
          <cell r="D153">
            <v>21</v>
          </cell>
          <cell r="E153" t="str">
            <v>С</v>
          </cell>
          <cell r="F153" t="str">
            <v>С</v>
          </cell>
          <cell r="G153" t="str">
            <v>С</v>
          </cell>
          <cell r="H153" t="str">
            <v>С</v>
          </cell>
          <cell r="I153" t="str">
            <v>С</v>
          </cell>
          <cell r="J153" t="str">
            <v>С</v>
          </cell>
          <cell r="K153">
            <v>110</v>
          </cell>
          <cell r="L153">
            <v>110.59200000000001</v>
          </cell>
          <cell r="M153">
            <v>110.59200000000001</v>
          </cell>
          <cell r="N153">
            <v>110.59200000000001</v>
          </cell>
          <cell r="O153">
            <v>110.59200000000001</v>
          </cell>
          <cell r="P153">
            <v>96.768000000000015</v>
          </cell>
          <cell r="T153">
            <v>1</v>
          </cell>
          <cell r="U153">
            <v>1</v>
          </cell>
          <cell r="V153">
            <v>1</v>
          </cell>
          <cell r="W153">
            <v>1</v>
          </cell>
        </row>
        <row r="154">
          <cell r="A154">
            <v>35481</v>
          </cell>
          <cell r="B154" t="str">
            <v>ИЗОБОКС РУФ Н (2 плит) 1200х600х130 мм</v>
          </cell>
          <cell r="C154" t="str">
            <v>ИЗОБОКС РУФ Н</v>
          </cell>
          <cell r="D154">
            <v>21</v>
          </cell>
          <cell r="E154" t="str">
            <v>С</v>
          </cell>
          <cell r="F154" t="str">
            <v>С</v>
          </cell>
          <cell r="G154" t="str">
            <v>С</v>
          </cell>
          <cell r="H154" t="str">
            <v>С</v>
          </cell>
          <cell r="I154" t="str">
            <v>С</v>
          </cell>
          <cell r="J154" t="str">
            <v>С</v>
          </cell>
          <cell r="K154">
            <v>110</v>
          </cell>
          <cell r="L154">
            <v>114.5664</v>
          </cell>
          <cell r="M154">
            <v>114.5664</v>
          </cell>
          <cell r="N154">
            <v>114.5664</v>
          </cell>
          <cell r="O154">
            <v>114.5664</v>
          </cell>
          <cell r="P154">
            <v>94.348800000000011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</row>
        <row r="155">
          <cell r="A155">
            <v>36562</v>
          </cell>
          <cell r="B155" t="str">
            <v>ИЗОБОКС РУФ Н (4 плит) 1200х600х70 мм</v>
          </cell>
          <cell r="C155" t="str">
            <v>ИЗОБОКС РУФ Н</v>
          </cell>
          <cell r="D155">
            <v>21</v>
          </cell>
          <cell r="E155" t="str">
            <v>С</v>
          </cell>
          <cell r="F155" t="str">
            <v>С</v>
          </cell>
          <cell r="G155" t="str">
            <v>С</v>
          </cell>
          <cell r="H155" t="str">
            <v>С</v>
          </cell>
          <cell r="I155" t="str">
            <v>С</v>
          </cell>
          <cell r="J155" t="str">
            <v>С</v>
          </cell>
          <cell r="K155">
            <v>110</v>
          </cell>
          <cell r="L155">
            <v>109.6704</v>
          </cell>
          <cell r="M155">
            <v>109.6704</v>
          </cell>
          <cell r="N155">
            <v>109.6704</v>
          </cell>
          <cell r="O155">
            <v>109.6704</v>
          </cell>
          <cell r="P155">
            <v>96.768000000000001</v>
          </cell>
          <cell r="T155">
            <v>1</v>
          </cell>
          <cell r="U155">
            <v>1</v>
          </cell>
          <cell r="V155">
            <v>1</v>
          </cell>
          <cell r="W155">
            <v>1</v>
          </cell>
        </row>
        <row r="156">
          <cell r="A156">
            <v>39278</v>
          </cell>
          <cell r="B156" t="str">
            <v>ИЗОБОКС РУФ Н (3 плит) 1200х600х90 мм</v>
          </cell>
          <cell r="C156" t="str">
            <v>ИЗОБОКС РУФ Н</v>
          </cell>
          <cell r="D156">
            <v>21</v>
          </cell>
          <cell r="E156" t="str">
            <v>С</v>
          </cell>
          <cell r="F156" t="str">
            <v>С</v>
          </cell>
          <cell r="G156" t="str">
            <v>С</v>
          </cell>
          <cell r="H156" t="str">
            <v>С</v>
          </cell>
          <cell r="I156" t="str">
            <v>С</v>
          </cell>
          <cell r="J156" t="str">
            <v>С</v>
          </cell>
          <cell r="K156">
            <v>110</v>
          </cell>
          <cell r="L156">
            <v>111.97439999999999</v>
          </cell>
          <cell r="M156">
            <v>111.97439999999999</v>
          </cell>
          <cell r="N156">
            <v>111.97439999999999</v>
          </cell>
          <cell r="O156">
            <v>111.97439999999999</v>
          </cell>
          <cell r="P156">
            <v>93.311999999999998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</row>
        <row r="157">
          <cell r="A157">
            <v>223908</v>
          </cell>
          <cell r="B157" t="str">
            <v>ИЗОБОКС РУФ Н (2 плит) 1200х600х120 мм</v>
          </cell>
          <cell r="C157" t="str">
            <v>ИЗОБОКС РУФ Н</v>
          </cell>
          <cell r="D157">
            <v>21</v>
          </cell>
          <cell r="E157" t="str">
            <v>С</v>
          </cell>
          <cell r="F157" t="str">
            <v>С</v>
          </cell>
          <cell r="G157" t="str">
            <v>С</v>
          </cell>
          <cell r="H157" t="str">
            <v>С</v>
          </cell>
          <cell r="I157" t="str">
            <v>С</v>
          </cell>
          <cell r="J157" t="str">
            <v>С</v>
          </cell>
          <cell r="K157">
            <v>110</v>
          </cell>
          <cell r="L157">
            <v>110.59200000000001</v>
          </cell>
          <cell r="M157">
            <v>110.59200000000001</v>
          </cell>
          <cell r="N157">
            <v>110.59200000000001</v>
          </cell>
          <cell r="O157">
            <v>110.59200000000001</v>
          </cell>
          <cell r="P157">
            <v>96.768000000000015</v>
          </cell>
          <cell r="T157">
            <v>1</v>
          </cell>
          <cell r="U157">
            <v>1</v>
          </cell>
          <cell r="V157">
            <v>1</v>
          </cell>
          <cell r="W157">
            <v>1</v>
          </cell>
        </row>
        <row r="158">
          <cell r="A158">
            <v>223909</v>
          </cell>
          <cell r="B158" t="str">
            <v>ИЗОБОКС РУФ Н (2 плит) 1200х600х150 мм</v>
          </cell>
          <cell r="C158" t="str">
            <v>ИЗОБОКС РУФ Н</v>
          </cell>
          <cell r="D158">
            <v>21</v>
          </cell>
          <cell r="E158" t="str">
            <v>С</v>
          </cell>
          <cell r="F158" t="str">
            <v>С</v>
          </cell>
          <cell r="G158" t="str">
            <v>С</v>
          </cell>
          <cell r="H158" t="str">
            <v>С</v>
          </cell>
          <cell r="I158" t="str">
            <v>С</v>
          </cell>
          <cell r="J158" t="str">
            <v>С</v>
          </cell>
          <cell r="K158">
            <v>110</v>
          </cell>
          <cell r="L158">
            <v>110.592</v>
          </cell>
          <cell r="M158">
            <v>110.592</v>
          </cell>
          <cell r="N158">
            <v>110.592</v>
          </cell>
          <cell r="O158">
            <v>110.592</v>
          </cell>
          <cell r="P158">
            <v>96.768000000000001</v>
          </cell>
          <cell r="T158">
            <v>1</v>
          </cell>
          <cell r="U158">
            <v>1</v>
          </cell>
          <cell r="V158">
            <v>1</v>
          </cell>
          <cell r="W158">
            <v>1</v>
          </cell>
        </row>
        <row r="159">
          <cell r="A159">
            <v>548817</v>
          </cell>
          <cell r="B159" t="str">
            <v>ИЗОБОКС ФАС 10 (6 плит)1200х600х50 мм</v>
          </cell>
          <cell r="C159" t="str">
            <v>ИЗОБОКС ФАС 10</v>
          </cell>
          <cell r="D159">
            <v>23</v>
          </cell>
          <cell r="E159" t="str">
            <v>С</v>
          </cell>
          <cell r="F159" t="str">
            <v>С</v>
          </cell>
          <cell r="G159" t="str">
            <v>С</v>
          </cell>
          <cell r="H159" t="str">
            <v>С</v>
          </cell>
          <cell r="I159" t="str">
            <v>С</v>
          </cell>
          <cell r="J159" t="str">
            <v>С</v>
          </cell>
          <cell r="K159">
            <v>100</v>
          </cell>
          <cell r="L159">
            <v>124.416</v>
          </cell>
          <cell r="M159">
            <v>124.416</v>
          </cell>
          <cell r="N159">
            <v>124.416</v>
          </cell>
          <cell r="O159">
            <v>124.416</v>
          </cell>
          <cell r="P159">
            <v>103.67999999999999</v>
          </cell>
          <cell r="T159">
            <v>1</v>
          </cell>
          <cell r="U159">
            <v>1</v>
          </cell>
          <cell r="V159">
            <v>1</v>
          </cell>
          <cell r="W159">
            <v>1</v>
          </cell>
        </row>
        <row r="160">
          <cell r="A160">
            <v>548818</v>
          </cell>
          <cell r="B160" t="str">
            <v>ИЗОБОКС ФАС 10 (3 плит)1200х600х100 мм</v>
          </cell>
          <cell r="C160" t="str">
            <v>ИЗОБОКС ФАС 10</v>
          </cell>
          <cell r="D160">
            <v>23</v>
          </cell>
          <cell r="E160" t="str">
            <v>С</v>
          </cell>
          <cell r="F160" t="str">
            <v>С</v>
          </cell>
          <cell r="G160" t="str">
            <v>С</v>
          </cell>
          <cell r="H160" t="str">
            <v>С</v>
          </cell>
          <cell r="I160" t="str">
            <v>С</v>
          </cell>
          <cell r="J160" t="str">
            <v>С</v>
          </cell>
          <cell r="K160">
            <v>100</v>
          </cell>
          <cell r="L160">
            <v>124.416</v>
          </cell>
          <cell r="M160">
            <v>124.416</v>
          </cell>
          <cell r="N160">
            <v>124.416</v>
          </cell>
          <cell r="O160">
            <v>124.416</v>
          </cell>
          <cell r="P160">
            <v>103.67999999999999</v>
          </cell>
          <cell r="T160">
            <v>1</v>
          </cell>
          <cell r="U160">
            <v>1</v>
          </cell>
          <cell r="V160">
            <v>1</v>
          </cell>
          <cell r="W160">
            <v>1</v>
          </cell>
        </row>
        <row r="161">
          <cell r="A161">
            <v>548819</v>
          </cell>
          <cell r="B161" t="str">
            <v>ИЗОБОКС ФАС 10 (2 плит)1200х600х150 мм</v>
          </cell>
          <cell r="C161" t="str">
            <v>ИЗОБОКС ФАС 10</v>
          </cell>
          <cell r="D161">
            <v>23</v>
          </cell>
          <cell r="E161" t="str">
            <v>С</v>
          </cell>
          <cell r="F161" t="str">
            <v>С</v>
          </cell>
          <cell r="G161" t="str">
            <v>С</v>
          </cell>
          <cell r="H161" t="str">
            <v>С</v>
          </cell>
          <cell r="I161" t="str">
            <v>С</v>
          </cell>
          <cell r="J161" t="str">
            <v>С</v>
          </cell>
          <cell r="K161">
            <v>100</v>
          </cell>
          <cell r="L161">
            <v>124.416</v>
          </cell>
          <cell r="M161">
            <v>124.416</v>
          </cell>
          <cell r="N161">
            <v>124.416</v>
          </cell>
          <cell r="O161">
            <v>124.416</v>
          </cell>
          <cell r="P161">
            <v>103.67999999999999</v>
          </cell>
          <cell r="T161">
            <v>1</v>
          </cell>
          <cell r="U161">
            <v>1</v>
          </cell>
          <cell r="V161">
            <v>1</v>
          </cell>
          <cell r="W161">
            <v>1</v>
          </cell>
        </row>
        <row r="162">
          <cell r="A162">
            <v>548577</v>
          </cell>
          <cell r="B162" t="str">
            <v>ИЗОБОКС ФАС 15 (6 плит)1200х600х50 мм</v>
          </cell>
          <cell r="C162" t="str">
            <v>ИЗОБОКС ФАС 15</v>
          </cell>
          <cell r="D162">
            <v>24</v>
          </cell>
          <cell r="E162" t="str">
            <v>Б</v>
          </cell>
          <cell r="F162" t="str">
            <v>С</v>
          </cell>
          <cell r="G162" t="str">
            <v>С</v>
          </cell>
          <cell r="H162" t="str">
            <v>С</v>
          </cell>
          <cell r="I162" t="str">
            <v>С</v>
          </cell>
          <cell r="J162" t="str">
            <v>С</v>
          </cell>
          <cell r="K162">
            <v>110</v>
          </cell>
          <cell r="L162" t="str">
            <v xml:space="preserve"> </v>
          </cell>
          <cell r="M162">
            <v>110.592</v>
          </cell>
          <cell r="N162">
            <v>110.592</v>
          </cell>
          <cell r="O162">
            <v>110.592</v>
          </cell>
          <cell r="P162">
            <v>96.768000000000001</v>
          </cell>
          <cell r="T162">
            <v>1</v>
          </cell>
          <cell r="U162">
            <v>1</v>
          </cell>
          <cell r="V162">
            <v>1</v>
          </cell>
          <cell r="W162">
            <v>1</v>
          </cell>
        </row>
        <row r="163">
          <cell r="A163">
            <v>548801</v>
          </cell>
          <cell r="B163" t="str">
            <v>ИЗОБОКС ФАС 15 (4 плит)1200х600х60 мм</v>
          </cell>
          <cell r="C163" t="str">
            <v>ИЗОБОКС ФАС 15</v>
          </cell>
          <cell r="D163">
            <v>24</v>
          </cell>
          <cell r="E163" t="str">
            <v>С</v>
          </cell>
          <cell r="F163" t="str">
            <v>С</v>
          </cell>
          <cell r="G163" t="str">
            <v>С</v>
          </cell>
          <cell r="H163" t="str">
            <v>С</v>
          </cell>
          <cell r="I163" t="str">
            <v>С</v>
          </cell>
          <cell r="J163" t="str">
            <v>С</v>
          </cell>
          <cell r="K163">
            <v>110</v>
          </cell>
          <cell r="L163">
            <v>110.59200000000001</v>
          </cell>
          <cell r="M163">
            <v>110.59200000000001</v>
          </cell>
          <cell r="N163">
            <v>110.59200000000001</v>
          </cell>
          <cell r="O163">
            <v>110.59200000000001</v>
          </cell>
          <cell r="P163">
            <v>96.768000000000015</v>
          </cell>
          <cell r="T163">
            <v>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>
            <v>548802</v>
          </cell>
          <cell r="B164" t="str">
            <v>ИЗОБОКС ФАС 15 (3 плит)1200х600х70 мм</v>
          </cell>
          <cell r="C164" t="str">
            <v>ИЗОБОКС ФАС 15</v>
          </cell>
          <cell r="D164">
            <v>24</v>
          </cell>
          <cell r="E164" t="str">
            <v>С</v>
          </cell>
          <cell r="F164" t="str">
            <v>С</v>
          </cell>
          <cell r="G164" t="str">
            <v>С</v>
          </cell>
          <cell r="H164" t="str">
            <v>С</v>
          </cell>
          <cell r="I164" t="str">
            <v>С</v>
          </cell>
          <cell r="J164" t="str">
            <v>С</v>
          </cell>
          <cell r="K164">
            <v>110</v>
          </cell>
          <cell r="L164">
            <v>113.0976</v>
          </cell>
          <cell r="M164">
            <v>113.0976</v>
          </cell>
          <cell r="N164">
            <v>113.0976</v>
          </cell>
          <cell r="O164">
            <v>113.0976</v>
          </cell>
          <cell r="P164">
            <v>93.139200000000002</v>
          </cell>
          <cell r="T164">
            <v>1</v>
          </cell>
          <cell r="U164">
            <v>1</v>
          </cell>
          <cell r="V164">
            <v>1</v>
          </cell>
          <cell r="W164">
            <v>1</v>
          </cell>
        </row>
        <row r="165">
          <cell r="A165">
            <v>548803</v>
          </cell>
          <cell r="B165" t="str">
            <v>ИЗОБОКС ФАС 15 (3 плит)1200х600х80 мм</v>
          </cell>
          <cell r="C165" t="str">
            <v>ИЗОБОКС ФАС 15</v>
          </cell>
          <cell r="D165">
            <v>24</v>
          </cell>
          <cell r="E165" t="str">
            <v>С</v>
          </cell>
          <cell r="F165" t="str">
            <v>С</v>
          </cell>
          <cell r="G165" t="str">
            <v>С</v>
          </cell>
          <cell r="H165" t="str">
            <v>С</v>
          </cell>
          <cell r="I165" t="str">
            <v>С</v>
          </cell>
          <cell r="J165" t="str">
            <v>С</v>
          </cell>
          <cell r="K165">
            <v>110</v>
          </cell>
          <cell r="L165">
            <v>110.59200000000001</v>
          </cell>
          <cell r="M165">
            <v>110.59200000000001</v>
          </cell>
          <cell r="N165">
            <v>110.59200000000001</v>
          </cell>
          <cell r="O165">
            <v>110.59200000000001</v>
          </cell>
          <cell r="P165">
            <v>96.768000000000015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</row>
        <row r="166">
          <cell r="A166">
            <v>548804</v>
          </cell>
          <cell r="B166" t="str">
            <v>ИЗОБОКС ФАС 15 (3 плит)1200х600х90 мм</v>
          </cell>
          <cell r="C166" t="str">
            <v>ИЗОБОКС ФАС 15</v>
          </cell>
          <cell r="D166">
            <v>24</v>
          </cell>
          <cell r="E166" t="str">
            <v>С</v>
          </cell>
          <cell r="F166" t="str">
            <v>С</v>
          </cell>
          <cell r="G166" t="str">
            <v>С</v>
          </cell>
          <cell r="H166" t="str">
            <v>С</v>
          </cell>
          <cell r="I166" t="str">
            <v>С</v>
          </cell>
          <cell r="J166" t="str">
            <v>С</v>
          </cell>
          <cell r="K166">
            <v>110</v>
          </cell>
          <cell r="L166">
            <v>111.97439999999999</v>
          </cell>
          <cell r="M166">
            <v>111.97439999999999</v>
          </cell>
          <cell r="N166">
            <v>111.97439999999999</v>
          </cell>
          <cell r="O166">
            <v>111.97439999999999</v>
          </cell>
          <cell r="P166">
            <v>93.311999999999998</v>
          </cell>
          <cell r="T166">
            <v>1</v>
          </cell>
          <cell r="U166">
            <v>1</v>
          </cell>
          <cell r="V166">
            <v>1</v>
          </cell>
          <cell r="W166">
            <v>1</v>
          </cell>
        </row>
        <row r="167">
          <cell r="A167">
            <v>548805</v>
          </cell>
          <cell r="B167" t="str">
            <v>ИЗОБОКС ФАС 15 (3 плит)1200х600х100 мм</v>
          </cell>
          <cell r="C167" t="str">
            <v>ИЗОБОКС ФАС 15</v>
          </cell>
          <cell r="D167">
            <v>24</v>
          </cell>
          <cell r="E167" t="str">
            <v>Б</v>
          </cell>
          <cell r="F167" t="str">
            <v>Б</v>
          </cell>
          <cell r="G167" t="str">
            <v>С</v>
          </cell>
          <cell r="H167" t="str">
            <v>С</v>
          </cell>
          <cell r="I167" t="str">
            <v>С</v>
          </cell>
          <cell r="J167" t="str">
            <v>С</v>
          </cell>
          <cell r="K167">
            <v>110</v>
          </cell>
          <cell r="L167" t="str">
            <v xml:space="preserve"> </v>
          </cell>
          <cell r="M167" t="str">
            <v xml:space="preserve"> </v>
          </cell>
          <cell r="N167">
            <v>110.592</v>
          </cell>
          <cell r="O167">
            <v>110.592</v>
          </cell>
          <cell r="P167">
            <v>96.768000000000001</v>
          </cell>
          <cell r="T167">
            <v>1</v>
          </cell>
          <cell r="U167">
            <v>1</v>
          </cell>
          <cell r="V167">
            <v>1</v>
          </cell>
          <cell r="W167">
            <v>1</v>
          </cell>
        </row>
        <row r="168">
          <cell r="A168">
            <v>548806</v>
          </cell>
          <cell r="B168" t="str">
            <v>ИЗОБОКС ФАС 15 (3 плит)1200х600х110 мм</v>
          </cell>
          <cell r="C168" t="str">
            <v>ИЗОБОКС ФАС 15</v>
          </cell>
          <cell r="D168">
            <v>24</v>
          </cell>
          <cell r="E168" t="str">
            <v>С</v>
          </cell>
          <cell r="F168" t="str">
            <v>С</v>
          </cell>
          <cell r="G168" t="str">
            <v>С</v>
          </cell>
          <cell r="H168" t="str">
            <v>С</v>
          </cell>
          <cell r="I168" t="str">
            <v>С</v>
          </cell>
          <cell r="J168" t="str">
            <v>С</v>
          </cell>
          <cell r="K168">
            <v>110</v>
          </cell>
          <cell r="L168">
            <v>113.0976</v>
          </cell>
          <cell r="M168">
            <v>113.0976</v>
          </cell>
          <cell r="N168">
            <v>113.0976</v>
          </cell>
          <cell r="O168">
            <v>113.0976</v>
          </cell>
          <cell r="P168">
            <v>93.139200000000002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</row>
        <row r="169">
          <cell r="A169">
            <v>548807</v>
          </cell>
          <cell r="B169" t="str">
            <v>ИЗОБОКС ФАС 15 (2 плит)1200х600х120 мм</v>
          </cell>
          <cell r="C169" t="str">
            <v>ИЗОБОКС ФАС 15</v>
          </cell>
          <cell r="D169">
            <v>24</v>
          </cell>
          <cell r="E169" t="str">
            <v>С</v>
          </cell>
          <cell r="F169" t="str">
            <v>С</v>
          </cell>
          <cell r="G169" t="str">
            <v>С</v>
          </cell>
          <cell r="H169" t="str">
            <v>С</v>
          </cell>
          <cell r="I169" t="str">
            <v>С</v>
          </cell>
          <cell r="J169" t="str">
            <v>С</v>
          </cell>
          <cell r="K169">
            <v>110</v>
          </cell>
          <cell r="L169">
            <v>110.59200000000001</v>
          </cell>
          <cell r="M169">
            <v>110.59200000000001</v>
          </cell>
          <cell r="N169">
            <v>110.59200000000001</v>
          </cell>
          <cell r="O169">
            <v>110.59200000000001</v>
          </cell>
          <cell r="P169">
            <v>96.768000000000015</v>
          </cell>
          <cell r="T169">
            <v>1</v>
          </cell>
          <cell r="U169">
            <v>1</v>
          </cell>
          <cell r="V169">
            <v>1</v>
          </cell>
          <cell r="W169">
            <v>1</v>
          </cell>
        </row>
        <row r="170">
          <cell r="A170">
            <v>548808</v>
          </cell>
          <cell r="B170" t="str">
            <v>ИЗОБОКС ФАС 15 (2 плит)1200х600х130 мм</v>
          </cell>
          <cell r="C170" t="str">
            <v>ИЗОБОКС ФАС 15</v>
          </cell>
          <cell r="D170">
            <v>24</v>
          </cell>
          <cell r="E170" t="str">
            <v>С</v>
          </cell>
          <cell r="F170" t="str">
            <v>Б</v>
          </cell>
          <cell r="G170" t="str">
            <v>С</v>
          </cell>
          <cell r="H170" t="str">
            <v>С</v>
          </cell>
          <cell r="I170" t="str">
            <v>С</v>
          </cell>
          <cell r="J170" t="str">
            <v>С</v>
          </cell>
          <cell r="K170">
            <v>110</v>
          </cell>
          <cell r="L170">
            <v>114.5664</v>
          </cell>
          <cell r="M170" t="str">
            <v xml:space="preserve"> </v>
          </cell>
          <cell r="N170">
            <v>114.5664</v>
          </cell>
          <cell r="O170">
            <v>114.5664</v>
          </cell>
          <cell r="P170">
            <v>94.348800000000011</v>
          </cell>
          <cell r="T170">
            <v>1</v>
          </cell>
          <cell r="U170">
            <v>1</v>
          </cell>
          <cell r="V170">
            <v>1</v>
          </cell>
          <cell r="W170">
            <v>1</v>
          </cell>
        </row>
        <row r="171">
          <cell r="A171">
            <v>548809</v>
          </cell>
          <cell r="B171" t="str">
            <v>ИЗОБОКС ФАС 15 (2 плит)1200х600х140 мм</v>
          </cell>
          <cell r="C171" t="str">
            <v>ИЗОБОКС ФАС 15</v>
          </cell>
          <cell r="D171">
            <v>24</v>
          </cell>
          <cell r="E171" t="str">
            <v>С</v>
          </cell>
          <cell r="F171" t="str">
            <v>С</v>
          </cell>
          <cell r="G171" t="str">
            <v>С</v>
          </cell>
          <cell r="H171" t="str">
            <v>С</v>
          </cell>
          <cell r="I171" t="str">
            <v>С</v>
          </cell>
          <cell r="J171" t="str">
            <v>С</v>
          </cell>
          <cell r="K171">
            <v>110</v>
          </cell>
          <cell r="L171">
            <v>109.6704</v>
          </cell>
          <cell r="M171">
            <v>109.6704</v>
          </cell>
          <cell r="N171">
            <v>109.6704</v>
          </cell>
          <cell r="O171">
            <v>109.6704</v>
          </cell>
          <cell r="P171">
            <v>96.768000000000001</v>
          </cell>
          <cell r="T171">
            <v>1</v>
          </cell>
          <cell r="U171">
            <v>1</v>
          </cell>
          <cell r="V171">
            <v>1</v>
          </cell>
          <cell r="W171">
            <v>1</v>
          </cell>
        </row>
        <row r="172">
          <cell r="A172">
            <v>548810</v>
          </cell>
          <cell r="B172" t="str">
            <v>ИЗОБОКС ФАС 15 (2 плит)1200х600х150 мм</v>
          </cell>
          <cell r="C172" t="str">
            <v>ИЗОБОКС ФАС 15</v>
          </cell>
          <cell r="D172">
            <v>24</v>
          </cell>
          <cell r="E172" t="str">
            <v>С</v>
          </cell>
          <cell r="F172" t="str">
            <v>С</v>
          </cell>
          <cell r="G172" t="str">
            <v>С</v>
          </cell>
          <cell r="H172" t="str">
            <v>С</v>
          </cell>
          <cell r="I172" t="str">
            <v>С</v>
          </cell>
          <cell r="J172" t="str">
            <v>С</v>
          </cell>
          <cell r="K172">
            <v>110</v>
          </cell>
          <cell r="L172">
            <v>110.592</v>
          </cell>
          <cell r="M172">
            <v>110.592</v>
          </cell>
          <cell r="N172">
            <v>110.592</v>
          </cell>
          <cell r="O172">
            <v>110.592</v>
          </cell>
          <cell r="P172">
            <v>96.768000000000001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</row>
        <row r="173">
          <cell r="A173">
            <v>36932</v>
          </cell>
          <cell r="B173" t="str">
            <v>ИЗОБОКС ЭКСТРАЛАЙТ (12 плит) 1200х600х50 мм</v>
          </cell>
          <cell r="C173" t="str">
            <v>ИЗОБОКС ЭКСТРАЛАЙТ</v>
          </cell>
          <cell r="D173">
            <v>25</v>
          </cell>
          <cell r="E173" t="str">
            <v>А</v>
          </cell>
          <cell r="F173" t="str">
            <v>С</v>
          </cell>
          <cell r="G173" t="str">
            <v>С</v>
          </cell>
          <cell r="H173" t="str">
            <v>А</v>
          </cell>
          <cell r="I173" t="str">
            <v>С</v>
          </cell>
          <cell r="J173" t="str">
            <v>С</v>
          </cell>
          <cell r="K173">
            <v>33</v>
          </cell>
          <cell r="L173" t="str">
            <v xml:space="preserve"> </v>
          </cell>
          <cell r="M173">
            <v>366.33600000000001</v>
          </cell>
          <cell r="N173">
            <v>366.33600000000001</v>
          </cell>
          <cell r="O173" t="str">
            <v xml:space="preserve"> </v>
          </cell>
          <cell r="P173">
            <v>304.12799999999999</v>
          </cell>
        </row>
        <row r="174">
          <cell r="A174">
            <v>372998</v>
          </cell>
          <cell r="B174" t="str">
            <v>ИЗОБОКС ЭКСТРАЛАЙТ (8 плит) 1200х600х50 мм</v>
          </cell>
          <cell r="C174" t="str">
            <v>ИЗОБОКС ЭКСТРАЛАЙТ</v>
          </cell>
          <cell r="D174">
            <v>25</v>
          </cell>
          <cell r="E174" t="str">
            <v>А</v>
          </cell>
          <cell r="F174" t="str">
            <v>С</v>
          </cell>
          <cell r="G174" t="str">
            <v>А</v>
          </cell>
          <cell r="H174" t="str">
            <v>А</v>
          </cell>
          <cell r="I174" t="str">
            <v>С</v>
          </cell>
          <cell r="J174" t="str">
            <v>С</v>
          </cell>
          <cell r="K174">
            <v>33</v>
          </cell>
          <cell r="L174" t="str">
            <v xml:space="preserve"> </v>
          </cell>
          <cell r="M174">
            <v>366.33599999999996</v>
          </cell>
          <cell r="N174" t="str">
            <v xml:space="preserve"> </v>
          </cell>
          <cell r="O174" t="str">
            <v xml:space="preserve"> </v>
          </cell>
          <cell r="P174">
            <v>304.12799999999993</v>
          </cell>
        </row>
        <row r="175">
          <cell r="A175">
            <v>496880</v>
          </cell>
          <cell r="B175" t="str">
            <v>ИЗОБОКС ЭКСТРАЛАЙТ (6 плит) 1200х600х50 мм</v>
          </cell>
          <cell r="C175" t="str">
            <v>ИЗОБОКС ЭКСТРАЛАЙТ</v>
          </cell>
          <cell r="D175">
            <v>25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>Б</v>
          </cell>
          <cell r="J175" t="str">
            <v>Б</v>
          </cell>
          <cell r="K175">
            <v>33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</row>
        <row r="176">
          <cell r="A176">
            <v>36915</v>
          </cell>
          <cell r="B176" t="str">
            <v>ИЗОБОКС ЭКСТРАЛАЙТ (6 плит) 1200х600х100 мм</v>
          </cell>
          <cell r="C176" t="str">
            <v>ИЗОБОКС ЭКСТРАЛАЙТ</v>
          </cell>
          <cell r="D176">
            <v>25</v>
          </cell>
          <cell r="E176" t="str">
            <v>А</v>
          </cell>
          <cell r="F176" t="str">
            <v>А</v>
          </cell>
          <cell r="G176" t="str">
            <v>Б</v>
          </cell>
          <cell r="H176" t="str">
            <v>Б</v>
          </cell>
          <cell r="I176" t="str">
            <v>С</v>
          </cell>
          <cell r="J176" t="str">
            <v>С</v>
          </cell>
          <cell r="K176">
            <v>33</v>
          </cell>
          <cell r="L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>
            <v>304.12799999999999</v>
          </cell>
        </row>
        <row r="177">
          <cell r="A177">
            <v>495295</v>
          </cell>
          <cell r="B177" t="str">
            <v>ИЗОБОКС ЭКСТРАЛАЙТ (8 плит, комплекс) 1200х600х50 мм</v>
          </cell>
          <cell r="C177" t="str">
            <v>ИЗОБОКС ЭКСТРАЛАЙТ</v>
          </cell>
          <cell r="D177">
            <v>25</v>
          </cell>
          <cell r="E177" t="str">
            <v/>
          </cell>
          <cell r="F177" t="str">
            <v/>
          </cell>
          <cell r="G177" t="str">
            <v>А</v>
          </cell>
          <cell r="H177" t="str">
            <v>А</v>
          </cell>
          <cell r="I177" t="str">
            <v>С</v>
          </cell>
          <cell r="J177" t="str">
            <v>С</v>
          </cell>
          <cell r="K177">
            <v>33</v>
          </cell>
          <cell r="L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>
            <v>372</v>
          </cell>
          <cell r="S177">
            <v>1</v>
          </cell>
          <cell r="T177">
            <v>1</v>
          </cell>
        </row>
        <row r="178">
          <cell r="A178">
            <v>558171</v>
          </cell>
          <cell r="B178" t="str">
            <v>ИЗОБОКС ЭКСТРАЛАЙТ 50% компрессия (15 плит) 1000х600х50 мм</v>
          </cell>
          <cell r="C178" t="str">
            <v>ИЗОБОКС ЭКСТРАЛАЙТ 50</v>
          </cell>
          <cell r="D178">
            <v>28</v>
          </cell>
          <cell r="F178" t="str">
            <v>С</v>
          </cell>
          <cell r="I178" t="str">
            <v/>
          </cell>
          <cell r="J178" t="str">
            <v/>
          </cell>
          <cell r="K178">
            <v>33</v>
          </cell>
          <cell r="L178" t="str">
            <v xml:space="preserve"> </v>
          </cell>
          <cell r="M178">
            <v>367.20000000000005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  <cell r="S178">
            <v>1</v>
          </cell>
          <cell r="U178">
            <v>1</v>
          </cell>
          <cell r="V178">
            <v>1</v>
          </cell>
          <cell r="W178">
            <v>1</v>
          </cell>
        </row>
        <row r="179">
          <cell r="A179">
            <v>550953</v>
          </cell>
          <cell r="B179" t="str">
            <v>ИЗОБОКС ЭКСТРАЛАЙТ 50% компрессия (15 плит) 1200х600х50 мм</v>
          </cell>
          <cell r="C179" t="str">
            <v>ИЗОБОКС ЭКСТРАЛАЙТ 50</v>
          </cell>
          <cell r="D179">
            <v>28</v>
          </cell>
          <cell r="E179" t="str">
            <v>С</v>
          </cell>
          <cell r="F179" t="str">
            <v>С</v>
          </cell>
          <cell r="I179" t="str">
            <v/>
          </cell>
          <cell r="J179" t="str">
            <v/>
          </cell>
          <cell r="K179">
            <v>33</v>
          </cell>
          <cell r="L179" t="e">
            <v>#N/A</v>
          </cell>
          <cell r="M179" t="e">
            <v>#N/A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  <cell r="U179">
            <v>1</v>
          </cell>
          <cell r="V179">
            <v>1</v>
          </cell>
          <cell r="W179">
            <v>1</v>
          </cell>
        </row>
        <row r="180">
          <cell r="A180">
            <v>528641</v>
          </cell>
          <cell r="B180" t="str">
            <v>ИЗОБОКС ЭКСТРАЛАЙТ 50% компрессия (12 плит) 1200х600х50 мм</v>
          </cell>
          <cell r="C180" t="str">
            <v>ИЗОБОКС ЭКСТРАЛАЙТ 50</v>
          </cell>
          <cell r="D180">
            <v>28</v>
          </cell>
          <cell r="E180" t="str">
            <v>С</v>
          </cell>
          <cell r="I180" t="str">
            <v/>
          </cell>
          <cell r="J180" t="str">
            <v/>
          </cell>
          <cell r="K180">
            <v>33</v>
          </cell>
          <cell r="L180">
            <v>373.24799999999999</v>
          </cell>
          <cell r="M180" t="str">
            <v xml:space="preserve"> 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  <cell r="T180">
            <v>1</v>
          </cell>
          <cell r="U180">
            <v>1</v>
          </cell>
          <cell r="V180">
            <v>1</v>
          </cell>
          <cell r="W180">
            <v>1</v>
          </cell>
        </row>
        <row r="181">
          <cell r="A181">
            <v>404303</v>
          </cell>
          <cell r="B181" t="str">
            <v>ИЗОБОКС ЭКСТРАЛАЙТ 33% компрессия (12 плит) 1200х600х50 мм</v>
          </cell>
          <cell r="C181" t="str">
            <v>ИЗОБОКС ЭКСТРАЛАЙТ 33</v>
          </cell>
          <cell r="D181">
            <v>26</v>
          </cell>
          <cell r="E181" t="str">
            <v>А</v>
          </cell>
          <cell r="F181" t="str">
            <v>А</v>
          </cell>
          <cell r="G181" t="str">
            <v>А</v>
          </cell>
          <cell r="H181" t="str">
            <v>А</v>
          </cell>
          <cell r="I181" t="str">
            <v/>
          </cell>
          <cell r="J181" t="str">
            <v/>
          </cell>
          <cell r="K181">
            <v>33</v>
          </cell>
          <cell r="L181" t="str">
            <v xml:space="preserve"> </v>
          </cell>
          <cell r="M181" t="str">
            <v xml:space="preserve"> </v>
          </cell>
          <cell r="N181" t="str">
            <v xml:space="preserve"> </v>
          </cell>
          <cell r="O181" t="str">
            <v xml:space="preserve"> </v>
          </cell>
          <cell r="P181" t="str">
            <v xml:space="preserve"> </v>
          </cell>
          <cell r="Q181" t="str">
            <v xml:space="preserve"> </v>
          </cell>
        </row>
        <row r="182">
          <cell r="A182">
            <v>473390</v>
          </cell>
          <cell r="B182" t="str">
            <v>ИЗОБОКС ЭКСТРАЛАЙТ 33% компрессия (8 плит) 1200х600х50 мм</v>
          </cell>
          <cell r="C182" t="str">
            <v>ИЗОБОКС ЭКСТРАЛАЙТ 33 Ч</v>
          </cell>
          <cell r="D182">
            <v>27</v>
          </cell>
          <cell r="E182" t="str">
            <v>А</v>
          </cell>
          <cell r="K182">
            <v>33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 t="str">
            <v xml:space="preserve"> </v>
          </cell>
          <cell r="Q182" t="str">
            <v xml:space="preserve"> </v>
          </cell>
          <cell r="T182">
            <v>1</v>
          </cell>
          <cell r="U182">
            <v>1</v>
          </cell>
          <cell r="V182">
            <v>1</v>
          </cell>
        </row>
        <row r="183">
          <cell r="A183">
            <v>473735</v>
          </cell>
          <cell r="B183" t="str">
            <v>ИЗОБОКС ЭКСТРАЛАЙТ 33% компрессия (6 плит) 1200х600х100 мм</v>
          </cell>
          <cell r="C183" t="str">
            <v>ИЗОБОКС ЭКСТРАЛАЙТ 33</v>
          </cell>
          <cell r="D183">
            <v>26</v>
          </cell>
          <cell r="E183" t="str">
            <v>А</v>
          </cell>
          <cell r="F183" t="str">
            <v>А</v>
          </cell>
          <cell r="K183">
            <v>33</v>
          </cell>
          <cell r="L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  <cell r="Q183" t="str">
            <v xml:space="preserve"> </v>
          </cell>
          <cell r="U183">
            <v>1</v>
          </cell>
          <cell r="V183">
            <v>1</v>
          </cell>
        </row>
        <row r="184">
          <cell r="A184">
            <v>437906</v>
          </cell>
          <cell r="B184" t="str">
            <v>Мат Теплоролл 5000х1200х50 мм</v>
          </cell>
          <cell r="C184" t="str">
            <v>Мат Теплоролл</v>
          </cell>
          <cell r="D184">
            <v>29</v>
          </cell>
          <cell r="E184" t="str">
            <v>А</v>
          </cell>
          <cell r="F184" t="str">
            <v>А</v>
          </cell>
          <cell r="G184" t="str">
            <v>А</v>
          </cell>
          <cell r="H184" t="str">
            <v>А</v>
          </cell>
          <cell r="I184" t="str">
            <v/>
          </cell>
          <cell r="J184" t="str">
            <v/>
          </cell>
          <cell r="L184" t="str">
            <v xml:space="preserve">  </v>
          </cell>
          <cell r="M184" t="str">
            <v xml:space="preserve">  </v>
          </cell>
          <cell r="N184" t="str">
            <v xml:space="preserve">  </v>
          </cell>
          <cell r="O184" t="str">
            <v xml:space="preserve">  </v>
          </cell>
          <cell r="P184" t="str">
            <v xml:space="preserve">  </v>
          </cell>
          <cell r="Q184" t="str">
            <v xml:space="preserve">  </v>
          </cell>
        </row>
        <row r="185">
          <cell r="A185">
            <v>437907</v>
          </cell>
          <cell r="B185" t="str">
            <v>Мат Теплоролл 5000х1200х100 мм</v>
          </cell>
          <cell r="C185" t="str">
            <v>Мат Теплоролл</v>
          </cell>
          <cell r="D185">
            <v>29</v>
          </cell>
          <cell r="E185" t="str">
            <v>А</v>
          </cell>
          <cell r="F185" t="str">
            <v>А</v>
          </cell>
          <cell r="G185" t="str">
            <v>А</v>
          </cell>
          <cell r="H185" t="str">
            <v>А</v>
          </cell>
          <cell r="I185" t="str">
            <v/>
          </cell>
          <cell r="J185" t="str">
            <v/>
          </cell>
          <cell r="L185" t="str">
            <v xml:space="preserve">  </v>
          </cell>
          <cell r="M185" t="str">
            <v xml:space="preserve">  </v>
          </cell>
          <cell r="N185" t="str">
            <v xml:space="preserve">  </v>
          </cell>
          <cell r="O185" t="str">
            <v xml:space="preserve">  </v>
          </cell>
          <cell r="P185" t="str">
            <v xml:space="preserve">  </v>
          </cell>
          <cell r="Q185" t="str">
            <v xml:space="preserve">  </v>
          </cell>
        </row>
        <row r="186">
          <cell r="A186">
            <v>14955</v>
          </cell>
          <cell r="B186" t="str">
            <v>РОКЛАЙТ (12 плит) 1200х600х50 мм</v>
          </cell>
          <cell r="C186" t="str">
            <v>РОКЛАЙТ</v>
          </cell>
          <cell r="D186">
            <v>32</v>
          </cell>
          <cell r="E186" t="str">
            <v>А</v>
          </cell>
          <cell r="F186" t="str">
            <v>А</v>
          </cell>
          <cell r="G186" t="str">
            <v>А</v>
          </cell>
          <cell r="H186" t="str">
            <v>А</v>
          </cell>
          <cell r="I186" t="str">
            <v>Б</v>
          </cell>
          <cell r="J186" t="str">
            <v>С</v>
          </cell>
          <cell r="K186">
            <v>35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Q186">
            <v>158.976</v>
          </cell>
        </row>
        <row r="187">
          <cell r="A187">
            <v>33273</v>
          </cell>
          <cell r="B187" t="str">
            <v>РОКЛАЙТ (6 плит) 1200х600х100 мм</v>
          </cell>
          <cell r="C187" t="str">
            <v>РОКЛАЙТ коммерч пачка</v>
          </cell>
          <cell r="D187">
            <v>33</v>
          </cell>
          <cell r="E187" t="str">
            <v>А</v>
          </cell>
          <cell r="F187" t="str">
            <v>А</v>
          </cell>
          <cell r="G187" t="str">
            <v>А</v>
          </cell>
          <cell r="H187" t="str">
            <v>А</v>
          </cell>
          <cell r="I187" t="str">
            <v>Б</v>
          </cell>
          <cell r="J187" t="str">
            <v>Б</v>
          </cell>
          <cell r="K187">
            <v>35</v>
          </cell>
          <cell r="L187" t="str">
            <v xml:space="preserve"> </v>
          </cell>
          <cell r="M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  <cell r="Q187" t="str">
            <v xml:space="preserve"> </v>
          </cell>
        </row>
        <row r="188">
          <cell r="A188">
            <v>332797</v>
          </cell>
          <cell r="B188" t="str">
            <v>РОКЛАЙТ (8 плит) 1200х600х50 мм</v>
          </cell>
          <cell r="C188" t="str">
            <v>РОКЛАЙТ коммерч пачка</v>
          </cell>
          <cell r="D188">
            <v>33</v>
          </cell>
          <cell r="E188" t="str">
            <v>А</v>
          </cell>
          <cell r="F188" t="str">
            <v>А</v>
          </cell>
          <cell r="G188" t="str">
            <v>А</v>
          </cell>
          <cell r="H188" t="str">
            <v>А</v>
          </cell>
          <cell r="I188" t="str">
            <v>А</v>
          </cell>
          <cell r="J188" t="str">
            <v>А</v>
          </cell>
          <cell r="K188">
            <v>35</v>
          </cell>
          <cell r="L188" t="str">
            <v xml:space="preserve"> </v>
          </cell>
          <cell r="M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  <cell r="Q188" t="str">
            <v xml:space="preserve"> </v>
          </cell>
        </row>
        <row r="189">
          <cell r="A189">
            <v>342478</v>
          </cell>
          <cell r="B189" t="str">
            <v>РОКЛАЙТ (8 плит) 1200х600х75 мм</v>
          </cell>
          <cell r="C189" t="str">
            <v>РОКЛАЙТ</v>
          </cell>
          <cell r="D189">
            <v>32</v>
          </cell>
          <cell r="E189" t="str">
            <v>С</v>
          </cell>
          <cell r="F189" t="str">
            <v>С</v>
          </cell>
          <cell r="G189" t="str">
            <v>С</v>
          </cell>
          <cell r="H189" t="str">
            <v>С</v>
          </cell>
          <cell r="I189" t="str">
            <v>С</v>
          </cell>
          <cell r="K189">
            <v>35</v>
          </cell>
          <cell r="L189">
            <v>345.6</v>
          </cell>
          <cell r="M189">
            <v>345.6</v>
          </cell>
          <cell r="N189">
            <v>345.6</v>
          </cell>
          <cell r="O189">
            <v>345.6</v>
          </cell>
          <cell r="P189">
            <v>290.30399999999997</v>
          </cell>
          <cell r="Q189" t="str">
            <v xml:space="preserve"> </v>
          </cell>
          <cell r="X189">
            <v>1</v>
          </cell>
        </row>
        <row r="190">
          <cell r="A190">
            <v>355004</v>
          </cell>
          <cell r="B190" t="str">
            <v>РОКЛАЙТ (6 плит) 1200х600х50 мм</v>
          </cell>
          <cell r="C190" t="str">
            <v>РОКЛАЙТ</v>
          </cell>
          <cell r="D190">
            <v>32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>А</v>
          </cell>
          <cell r="K190">
            <v>35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 t="str">
            <v xml:space="preserve"> </v>
          </cell>
          <cell r="P190" t="str">
            <v xml:space="preserve"> </v>
          </cell>
          <cell r="Q190" t="str">
            <v xml:space="preserve"> </v>
          </cell>
          <cell r="S190">
            <v>1</v>
          </cell>
          <cell r="T190">
            <v>1</v>
          </cell>
          <cell r="U190">
            <v>1</v>
          </cell>
          <cell r="V190">
            <v>1</v>
          </cell>
          <cell r="X190">
            <v>1</v>
          </cell>
        </row>
        <row r="191">
          <cell r="A191">
            <v>416247</v>
          </cell>
          <cell r="B191" t="str">
            <v>РОКЛАЙТ (4 плиты) 1200х600х150 мм</v>
          </cell>
          <cell r="C191" t="str">
            <v>РОКЛАЙТ</v>
          </cell>
          <cell r="D191">
            <v>32</v>
          </cell>
          <cell r="E191" t="str">
            <v>С</v>
          </cell>
          <cell r="F191" t="str">
            <v>С</v>
          </cell>
          <cell r="G191" t="str">
            <v>С</v>
          </cell>
          <cell r="H191" t="str">
            <v>С</v>
          </cell>
          <cell r="I191" t="str">
            <v/>
          </cell>
          <cell r="J191" t="str">
            <v>С</v>
          </cell>
          <cell r="K191">
            <v>35</v>
          </cell>
          <cell r="L191">
            <v>345.6</v>
          </cell>
          <cell r="M191">
            <v>345.6</v>
          </cell>
          <cell r="N191">
            <v>345.6</v>
          </cell>
          <cell r="O191">
            <v>345.6</v>
          </cell>
          <cell r="P191" t="str">
            <v xml:space="preserve"> </v>
          </cell>
          <cell r="Q191">
            <v>158.976</v>
          </cell>
          <cell r="W191">
            <v>1</v>
          </cell>
        </row>
        <row r="192">
          <cell r="A192">
            <v>486953</v>
          </cell>
          <cell r="B192" t="str">
            <v>РОКЛАЙТ (4 плиты) 1200х600х100 мм</v>
          </cell>
          <cell r="C192" t="str">
            <v>РОКЛАЙТ</v>
          </cell>
          <cell r="D192">
            <v>32</v>
          </cell>
          <cell r="E192" t="str">
            <v/>
          </cell>
          <cell r="F192" t="str">
            <v/>
          </cell>
          <cell r="G192" t="str">
            <v/>
          </cell>
          <cell r="H192" t="str">
            <v>А</v>
          </cell>
          <cell r="I192" t="str">
            <v/>
          </cell>
          <cell r="J192" t="str">
            <v>С</v>
          </cell>
          <cell r="K192">
            <v>35</v>
          </cell>
          <cell r="L192" t="str">
            <v xml:space="preserve"> </v>
          </cell>
          <cell r="M192" t="str">
            <v xml:space="preserve"> 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  <cell r="Q192">
            <v>158.97599999999997</v>
          </cell>
          <cell r="S192">
            <v>1</v>
          </cell>
          <cell r="T192">
            <v>1</v>
          </cell>
          <cell r="U192">
            <v>1</v>
          </cell>
          <cell r="W192">
            <v>1</v>
          </cell>
        </row>
        <row r="193">
          <cell r="A193">
            <v>439973</v>
          </cell>
          <cell r="B193" t="str">
            <v>РОКЛАЙТ (8 плит) 800х600х50 мм</v>
          </cell>
          <cell r="C193" t="str">
            <v>РОКЛАЙТ 800х600</v>
          </cell>
          <cell r="D193">
            <v>30</v>
          </cell>
          <cell r="E193" t="str">
            <v/>
          </cell>
          <cell r="F193" t="str">
            <v/>
          </cell>
          <cell r="G193" t="str">
            <v>А</v>
          </cell>
          <cell r="H193" t="str">
            <v>А</v>
          </cell>
          <cell r="K193">
            <v>35</v>
          </cell>
          <cell r="L193" t="str">
            <v xml:space="preserve"> </v>
          </cell>
          <cell r="M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S193">
            <v>1</v>
          </cell>
          <cell r="T193">
            <v>1</v>
          </cell>
          <cell r="W193">
            <v>1</v>
          </cell>
          <cell r="X193">
            <v>1</v>
          </cell>
        </row>
        <row r="194">
          <cell r="A194">
            <v>575304</v>
          </cell>
          <cell r="B194" t="str">
            <v>РОКЛАЙТ (mini) (8 плит) 800х600х50 мм</v>
          </cell>
          <cell r="C194" t="str">
            <v>РОКЛАЙТ 800х600</v>
          </cell>
          <cell r="D194">
            <v>30</v>
          </cell>
          <cell r="E194" t="str">
            <v/>
          </cell>
          <cell r="F194" t="str">
            <v/>
          </cell>
          <cell r="G194" t="str">
            <v>А</v>
          </cell>
          <cell r="H194" t="str">
            <v>А</v>
          </cell>
          <cell r="K194">
            <v>35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S194">
            <v>1</v>
          </cell>
          <cell r="T194">
            <v>1</v>
          </cell>
          <cell r="W194">
            <v>1</v>
          </cell>
          <cell r="X194">
            <v>1</v>
          </cell>
        </row>
        <row r="195">
          <cell r="A195">
            <v>496376</v>
          </cell>
          <cell r="B195" t="str">
            <v>РОКЛАЙТ (8 плит, комплекс) 1200х600х50 мм</v>
          </cell>
          <cell r="C195" t="str">
            <v>РОКЛАЙТ комплекс</v>
          </cell>
          <cell r="D195">
            <v>31</v>
          </cell>
          <cell r="E195" t="str">
            <v/>
          </cell>
          <cell r="F195" t="str">
            <v/>
          </cell>
          <cell r="G195" t="str">
            <v>А</v>
          </cell>
          <cell r="H195" t="str">
            <v>А</v>
          </cell>
          <cell r="I195" t="str">
            <v>Б</v>
          </cell>
          <cell r="K195">
            <v>35</v>
          </cell>
          <cell r="L195" t="str">
            <v xml:space="preserve"> </v>
          </cell>
          <cell r="M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S195">
            <v>1</v>
          </cell>
          <cell r="T195">
            <v>1</v>
          </cell>
          <cell r="X195">
            <v>1</v>
          </cell>
        </row>
        <row r="196">
          <cell r="A196">
            <v>496870</v>
          </cell>
          <cell r="B196" t="str">
            <v>РОКЛАЙТ (6 плит, комплекс) 1200х600х50 мм</v>
          </cell>
          <cell r="C196" t="str">
            <v>РОКЛАЙТ комплекс</v>
          </cell>
          <cell r="D196">
            <v>31</v>
          </cell>
          <cell r="E196" t="str">
            <v/>
          </cell>
          <cell r="F196" t="str">
            <v/>
          </cell>
          <cell r="G196" t="str">
            <v>А</v>
          </cell>
          <cell r="H196" t="str">
            <v>А</v>
          </cell>
          <cell r="I196" t="str">
            <v>Б</v>
          </cell>
          <cell r="K196">
            <v>35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  <cell r="S196">
            <v>1</v>
          </cell>
          <cell r="T196">
            <v>1</v>
          </cell>
          <cell r="X196">
            <v>1</v>
          </cell>
        </row>
        <row r="197">
          <cell r="A197">
            <v>401615</v>
          </cell>
          <cell r="B197" t="str">
            <v>РОКЛАЙТ 33% компрессия (12 плит) 1200х600х50 мм</v>
          </cell>
          <cell r="C197" t="str">
            <v>РОКЛАЙТ 33 50мм</v>
          </cell>
          <cell r="D197">
            <v>34</v>
          </cell>
          <cell r="E197" t="str">
            <v/>
          </cell>
          <cell r="F197" t="str">
            <v>А</v>
          </cell>
          <cell r="G197" t="str">
            <v>А</v>
          </cell>
          <cell r="H197" t="str">
            <v>А</v>
          </cell>
          <cell r="I197" t="str">
            <v/>
          </cell>
          <cell r="J197" t="str">
            <v/>
          </cell>
          <cell r="K197">
            <v>35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X197">
            <v>1</v>
          </cell>
        </row>
        <row r="198">
          <cell r="A198">
            <v>487359</v>
          </cell>
          <cell r="B198" t="str">
            <v>РОКЛАЙТ 33% компрессия (6 плит) 1200х600х100 мм</v>
          </cell>
          <cell r="C198" t="str">
            <v>РОКЛАЙТ 33 100мм</v>
          </cell>
          <cell r="D198">
            <v>35</v>
          </cell>
          <cell r="E198" t="str">
            <v/>
          </cell>
          <cell r="F198" t="str">
            <v>C</v>
          </cell>
          <cell r="G198" t="str">
            <v>А</v>
          </cell>
          <cell r="H198" t="str">
            <v>А</v>
          </cell>
          <cell r="I198" t="str">
            <v/>
          </cell>
          <cell r="J198" t="str">
            <v/>
          </cell>
          <cell r="K198">
            <v>35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X198">
            <v>1</v>
          </cell>
        </row>
        <row r="199">
          <cell r="A199">
            <v>376358</v>
          </cell>
          <cell r="B199" t="str">
            <v>ТЕХНОАКУСТИК (12 плит) 1200x600x50 мм</v>
          </cell>
          <cell r="C199" t="str">
            <v>ТЕХНОАКУСТИК</v>
          </cell>
          <cell r="D199">
            <v>37</v>
          </cell>
          <cell r="E199" t="str">
            <v>Б</v>
          </cell>
          <cell r="F199" t="str">
            <v>Б</v>
          </cell>
          <cell r="G199" t="str">
            <v>Б</v>
          </cell>
          <cell r="H199" t="str">
            <v>Б</v>
          </cell>
          <cell r="I199" t="str">
            <v>Б</v>
          </cell>
          <cell r="J199" t="str">
            <v>С</v>
          </cell>
          <cell r="K199">
            <v>40</v>
          </cell>
          <cell r="L199" t="str">
            <v xml:space="preserve"> </v>
          </cell>
          <cell r="M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  <cell r="Q199">
            <v>138.24</v>
          </cell>
        </row>
        <row r="200">
          <cell r="A200">
            <v>376359</v>
          </cell>
          <cell r="B200" t="str">
            <v>ТЕХНОАКУСТИК (6 плит) 1200x600x100 мм</v>
          </cell>
          <cell r="C200" t="str">
            <v>ТЕХНОАКУСТИК</v>
          </cell>
          <cell r="D200">
            <v>37</v>
          </cell>
          <cell r="E200" t="str">
            <v>Б</v>
          </cell>
          <cell r="F200" t="str">
            <v>Б</v>
          </cell>
          <cell r="G200" t="str">
            <v>С</v>
          </cell>
          <cell r="H200" t="str">
            <v>Б</v>
          </cell>
          <cell r="I200" t="str">
            <v>С</v>
          </cell>
          <cell r="J200" t="str">
            <v>С</v>
          </cell>
          <cell r="K200">
            <v>40</v>
          </cell>
          <cell r="L200" t="str">
            <v xml:space="preserve"> </v>
          </cell>
          <cell r="M200" t="str">
            <v xml:space="preserve"> </v>
          </cell>
          <cell r="N200">
            <v>304.12799999999999</v>
          </cell>
          <cell r="O200" t="str">
            <v xml:space="preserve"> </v>
          </cell>
          <cell r="P200">
            <v>255.744</v>
          </cell>
          <cell r="Q200">
            <v>138.24</v>
          </cell>
        </row>
        <row r="201">
          <cell r="A201">
            <v>405663</v>
          </cell>
          <cell r="B201" t="str">
            <v>ТЕХНОАКУСТИК (6 плит) 1200x600x50 мм</v>
          </cell>
          <cell r="C201" t="str">
            <v>ТЕХНОАКУСТИК</v>
          </cell>
          <cell r="D201">
            <v>37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>Б</v>
          </cell>
          <cell r="J201" t="str">
            <v>А</v>
          </cell>
          <cell r="K201">
            <v>40</v>
          </cell>
          <cell r="L201" t="str">
            <v xml:space="preserve"> </v>
          </cell>
          <cell r="M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  <cell r="Q201" t="str">
            <v xml:space="preserve"> 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</row>
        <row r="202">
          <cell r="A202">
            <v>441217</v>
          </cell>
          <cell r="B202" t="str">
            <v>ТЕХНОАКУСТИК (8 плит) 1200x600x50 мм</v>
          </cell>
          <cell r="C202" t="str">
            <v>ТЕХНОАКУСТИК</v>
          </cell>
          <cell r="D202">
            <v>37</v>
          </cell>
          <cell r="E202" t="str">
            <v>Б</v>
          </cell>
          <cell r="F202" t="str">
            <v>Б</v>
          </cell>
          <cell r="G202" t="str">
            <v>Б</v>
          </cell>
          <cell r="H202" t="str">
            <v>Б</v>
          </cell>
          <cell r="I202" t="str">
            <v/>
          </cell>
          <cell r="J202" t="str">
            <v/>
          </cell>
          <cell r="K202">
            <v>40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 t="str">
            <v xml:space="preserve"> </v>
          </cell>
          <cell r="P202" t="str">
            <v xml:space="preserve"> </v>
          </cell>
          <cell r="Q202" t="str">
            <v xml:space="preserve"> </v>
          </cell>
          <cell r="W202">
            <v>1</v>
          </cell>
        </row>
        <row r="203">
          <cell r="A203">
            <v>33018</v>
          </cell>
          <cell r="B203" t="str">
            <v>ТЕХНОБЛОК ОПТИМА (12 плит) 1200х600х50 мм</v>
          </cell>
          <cell r="C203" t="str">
            <v>ТЕХНОБЛОК ОПТИМА</v>
          </cell>
          <cell r="D203">
            <v>38</v>
          </cell>
          <cell r="E203" t="str">
            <v>С</v>
          </cell>
          <cell r="F203" t="str">
            <v>С</v>
          </cell>
          <cell r="G203" t="str">
            <v/>
          </cell>
          <cell r="H203" t="str">
            <v/>
          </cell>
          <cell r="I203" t="str">
            <v>С</v>
          </cell>
          <cell r="J203" t="str">
            <v>С</v>
          </cell>
          <cell r="K203">
            <v>55</v>
          </cell>
          <cell r="L203" t="e">
            <v>#N/A</v>
          </cell>
          <cell r="M203" t="e">
            <v>#N/A</v>
          </cell>
          <cell r="N203" t="str">
            <v xml:space="preserve"> </v>
          </cell>
          <cell r="O203" t="str">
            <v xml:space="preserve"> </v>
          </cell>
          <cell r="P203" t="e">
            <v>#N/A</v>
          </cell>
          <cell r="Q203" t="e">
            <v>#N/A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</row>
        <row r="204">
          <cell r="A204">
            <v>209972</v>
          </cell>
          <cell r="B204" t="str">
            <v>ТЕХНОБЛОК ОПТИМА (10 плит) 1200х600х60 мм</v>
          </cell>
          <cell r="C204" t="str">
            <v>ТЕХНОБЛОК ОПТИМА</v>
          </cell>
          <cell r="D204">
            <v>38</v>
          </cell>
          <cell r="E204" t="str">
            <v>С</v>
          </cell>
          <cell r="F204" t="str">
            <v>С</v>
          </cell>
          <cell r="G204" t="str">
            <v/>
          </cell>
          <cell r="H204" t="str">
            <v/>
          </cell>
          <cell r="I204" t="str">
            <v>С</v>
          </cell>
          <cell r="J204" t="str">
            <v>С</v>
          </cell>
          <cell r="K204">
            <v>55</v>
          </cell>
          <cell r="L204" t="e">
            <v>#N/A</v>
          </cell>
          <cell r="M204" t="e">
            <v>#N/A</v>
          </cell>
          <cell r="N204" t="str">
            <v xml:space="preserve"> </v>
          </cell>
          <cell r="O204" t="str">
            <v xml:space="preserve"> </v>
          </cell>
          <cell r="P204" t="e">
            <v>#N/A</v>
          </cell>
          <cell r="Q204" t="e">
            <v>#N/A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</row>
        <row r="205">
          <cell r="A205">
            <v>209973</v>
          </cell>
          <cell r="B205" t="str">
            <v>ТЕХНОБЛОК ОПТИМА (8 плит) 1200х600х70 мм</v>
          </cell>
          <cell r="C205" t="str">
            <v>ТЕХНОБЛОК ОПТИМА</v>
          </cell>
          <cell r="D205">
            <v>38</v>
          </cell>
          <cell r="E205" t="str">
            <v>С</v>
          </cell>
          <cell r="F205" t="str">
            <v>С</v>
          </cell>
          <cell r="G205" t="str">
            <v/>
          </cell>
          <cell r="H205" t="str">
            <v/>
          </cell>
          <cell r="I205" t="str">
            <v>С</v>
          </cell>
          <cell r="J205" t="str">
            <v>С</v>
          </cell>
          <cell r="K205">
            <v>55</v>
          </cell>
          <cell r="L205" t="e">
            <v>#N/A</v>
          </cell>
          <cell r="M205" t="e">
            <v>#N/A</v>
          </cell>
          <cell r="N205" t="str">
            <v xml:space="preserve"> </v>
          </cell>
          <cell r="O205" t="str">
            <v xml:space="preserve"> </v>
          </cell>
          <cell r="P205" t="e">
            <v>#N/A</v>
          </cell>
          <cell r="Q205" t="e">
            <v>#N/A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</row>
        <row r="206">
          <cell r="A206">
            <v>209974</v>
          </cell>
          <cell r="B206" t="str">
            <v>ТЕХНОБЛОК ОПТИМА (6 плит) 1200х600х80 мм</v>
          </cell>
          <cell r="C206" t="str">
            <v>ТЕХНОБЛОК ОПТИМА</v>
          </cell>
          <cell r="D206">
            <v>38</v>
          </cell>
          <cell r="E206" t="str">
            <v>С</v>
          </cell>
          <cell r="F206" t="str">
            <v>С</v>
          </cell>
          <cell r="G206" t="str">
            <v/>
          </cell>
          <cell r="H206" t="str">
            <v/>
          </cell>
          <cell r="I206" t="str">
            <v>С</v>
          </cell>
          <cell r="J206" t="str">
            <v>С</v>
          </cell>
          <cell r="K206">
            <v>55</v>
          </cell>
          <cell r="L206" t="e">
            <v>#N/A</v>
          </cell>
          <cell r="M206" t="e">
            <v>#N/A</v>
          </cell>
          <cell r="N206" t="str">
            <v xml:space="preserve"> </v>
          </cell>
          <cell r="O206" t="str">
            <v xml:space="preserve"> </v>
          </cell>
          <cell r="P206" t="e">
            <v>#N/A</v>
          </cell>
          <cell r="Q206" t="e">
            <v>#N/A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</row>
        <row r="207">
          <cell r="A207">
            <v>209975</v>
          </cell>
          <cell r="B207" t="str">
            <v>ТЕХНОБЛОК ОПТИМА (6 плит) 1200х600х90 мм</v>
          </cell>
          <cell r="C207" t="str">
            <v>ТЕХНОБЛОК ОПТИМА</v>
          </cell>
          <cell r="D207">
            <v>38</v>
          </cell>
          <cell r="E207" t="str">
            <v>С</v>
          </cell>
          <cell r="F207" t="str">
            <v>С</v>
          </cell>
          <cell r="G207" t="str">
            <v/>
          </cell>
          <cell r="H207" t="str">
            <v/>
          </cell>
          <cell r="I207" t="str">
            <v>С</v>
          </cell>
          <cell r="J207" t="str">
            <v>С</v>
          </cell>
          <cell r="K207">
            <v>55</v>
          </cell>
          <cell r="L207" t="e">
            <v>#N/A</v>
          </cell>
          <cell r="M207" t="e">
            <v>#N/A</v>
          </cell>
          <cell r="N207" t="str">
            <v xml:space="preserve"> </v>
          </cell>
          <cell r="O207" t="str">
            <v xml:space="preserve"> </v>
          </cell>
          <cell r="P207" t="e">
            <v>#N/A</v>
          </cell>
          <cell r="Q207" t="e">
            <v>#N/A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</row>
        <row r="208">
          <cell r="A208">
            <v>368172</v>
          </cell>
          <cell r="B208" t="str">
            <v>ТЕХНОБЛОК ОПТИМА (4 плит) 1200х600х100 мм</v>
          </cell>
          <cell r="C208" t="str">
            <v>ТЕХНОБЛОК ОПТИМА</v>
          </cell>
          <cell r="D208">
            <v>38</v>
          </cell>
          <cell r="E208" t="str">
            <v>С</v>
          </cell>
          <cell r="F208" t="str">
            <v>С</v>
          </cell>
          <cell r="G208" t="str">
            <v/>
          </cell>
          <cell r="H208" t="str">
            <v/>
          </cell>
          <cell r="I208" t="str">
            <v>С</v>
          </cell>
          <cell r="J208" t="str">
            <v>С</v>
          </cell>
          <cell r="K208">
            <v>55</v>
          </cell>
          <cell r="L208" t="e">
            <v>#N/A</v>
          </cell>
          <cell r="M208" t="e">
            <v>#N/A</v>
          </cell>
          <cell r="N208" t="str">
            <v xml:space="preserve"> </v>
          </cell>
          <cell r="O208" t="str">
            <v xml:space="preserve"> </v>
          </cell>
          <cell r="P208" t="e">
            <v>#N/A</v>
          </cell>
          <cell r="Q208" t="e">
            <v>#N/A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</row>
        <row r="209">
          <cell r="A209">
            <v>449398</v>
          </cell>
          <cell r="B209" t="str">
            <v>ТЕХНОБЛОК ОПТИМА (3 плит) 1200х600х110 мм</v>
          </cell>
          <cell r="C209" t="str">
            <v>ТЕХНОБЛОК ОПТИМА</v>
          </cell>
          <cell r="D209">
            <v>38</v>
          </cell>
          <cell r="E209" t="str">
            <v>С</v>
          </cell>
          <cell r="F209" t="str">
            <v>С</v>
          </cell>
          <cell r="G209" t="str">
            <v/>
          </cell>
          <cell r="H209" t="str">
            <v/>
          </cell>
          <cell r="I209" t="str">
            <v>С</v>
          </cell>
          <cell r="J209" t="str">
            <v>С</v>
          </cell>
          <cell r="K209">
            <v>55</v>
          </cell>
          <cell r="L209" t="e">
            <v>#N/A</v>
          </cell>
          <cell r="M209" t="e">
            <v>#N/A</v>
          </cell>
          <cell r="N209" t="str">
            <v xml:space="preserve"> </v>
          </cell>
          <cell r="O209" t="str">
            <v xml:space="preserve"> </v>
          </cell>
          <cell r="P209" t="e">
            <v>#N/A</v>
          </cell>
          <cell r="Q209" t="e">
            <v>#N/A</v>
          </cell>
          <cell r="S209">
            <v>1</v>
          </cell>
          <cell r="T209">
            <v>1</v>
          </cell>
          <cell r="U209">
            <v>1</v>
          </cell>
          <cell r="V209">
            <v>1</v>
          </cell>
          <cell r="W209">
            <v>1</v>
          </cell>
        </row>
        <row r="210">
          <cell r="A210">
            <v>449396</v>
          </cell>
          <cell r="B210" t="str">
            <v>ТЕХНОБЛОК ОПТИМА (5 плит) 1200х600х120 мм</v>
          </cell>
          <cell r="C210" t="str">
            <v>ТЕХНОБЛОК ОПТИМА</v>
          </cell>
          <cell r="D210">
            <v>38</v>
          </cell>
          <cell r="E210" t="str">
            <v>С</v>
          </cell>
          <cell r="F210" t="str">
            <v>С</v>
          </cell>
          <cell r="G210" t="str">
            <v/>
          </cell>
          <cell r="H210" t="str">
            <v/>
          </cell>
          <cell r="I210" t="str">
            <v>С</v>
          </cell>
          <cell r="J210" t="str">
            <v>С</v>
          </cell>
          <cell r="K210">
            <v>55</v>
          </cell>
          <cell r="L210" t="e">
            <v>#N/A</v>
          </cell>
          <cell r="M210" t="e">
            <v>#N/A</v>
          </cell>
          <cell r="N210" t="str">
            <v xml:space="preserve"> </v>
          </cell>
          <cell r="O210" t="str">
            <v xml:space="preserve"> </v>
          </cell>
          <cell r="P210" t="e">
            <v>#N/A</v>
          </cell>
          <cell r="Q210" t="e">
            <v>#N/A</v>
          </cell>
          <cell r="S210">
            <v>1</v>
          </cell>
          <cell r="T210">
            <v>1</v>
          </cell>
          <cell r="U210">
            <v>1</v>
          </cell>
          <cell r="V210">
            <v>1</v>
          </cell>
          <cell r="W210">
            <v>1</v>
          </cell>
        </row>
        <row r="211">
          <cell r="A211">
            <v>368175</v>
          </cell>
          <cell r="B211" t="str">
            <v>ТЕХНОБЛОК ОПТИМА (3 плит) 1200х600х130 мм</v>
          </cell>
          <cell r="C211" t="str">
            <v>ТЕХНОБЛОК ОПТИМА</v>
          </cell>
          <cell r="D211">
            <v>38</v>
          </cell>
          <cell r="E211" t="str">
            <v>С</v>
          </cell>
          <cell r="F211" t="str">
            <v>С</v>
          </cell>
          <cell r="G211" t="str">
            <v/>
          </cell>
          <cell r="H211" t="str">
            <v/>
          </cell>
          <cell r="I211" t="str">
            <v>С</v>
          </cell>
          <cell r="J211" t="str">
            <v>С</v>
          </cell>
          <cell r="K211">
            <v>55</v>
          </cell>
          <cell r="L211" t="e">
            <v>#N/A</v>
          </cell>
          <cell r="M211" t="e">
            <v>#N/A</v>
          </cell>
          <cell r="N211" t="str">
            <v xml:space="preserve"> </v>
          </cell>
          <cell r="O211" t="str">
            <v xml:space="preserve"> </v>
          </cell>
          <cell r="P211" t="e">
            <v>#N/A</v>
          </cell>
          <cell r="Q211" t="e">
            <v>#N/A</v>
          </cell>
          <cell r="S211">
            <v>1</v>
          </cell>
          <cell r="T211">
            <v>1</v>
          </cell>
          <cell r="U211">
            <v>1</v>
          </cell>
          <cell r="V211">
            <v>1</v>
          </cell>
          <cell r="W211">
            <v>1</v>
          </cell>
        </row>
        <row r="212">
          <cell r="A212">
            <v>368470</v>
          </cell>
          <cell r="B212" t="str">
            <v>ТЕХНОБЛОК ОПТИМА (4 плит) 1200х600х140 мм</v>
          </cell>
          <cell r="C212" t="str">
            <v>ТЕХНОБЛОК ОПТИМА</v>
          </cell>
          <cell r="D212">
            <v>38</v>
          </cell>
          <cell r="E212" t="str">
            <v>С</v>
          </cell>
          <cell r="F212" t="str">
            <v>С</v>
          </cell>
          <cell r="G212" t="str">
            <v/>
          </cell>
          <cell r="H212" t="str">
            <v/>
          </cell>
          <cell r="I212" t="str">
            <v>С</v>
          </cell>
          <cell r="J212" t="str">
            <v>С</v>
          </cell>
          <cell r="K212">
            <v>55</v>
          </cell>
          <cell r="L212" t="e">
            <v>#N/A</v>
          </cell>
          <cell r="M212" t="e">
            <v>#N/A</v>
          </cell>
          <cell r="N212" t="str">
            <v xml:space="preserve"> </v>
          </cell>
          <cell r="O212" t="str">
            <v xml:space="preserve"> </v>
          </cell>
          <cell r="P212" t="e">
            <v>#N/A</v>
          </cell>
          <cell r="Q212" t="e">
            <v>#N/A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  <cell r="W212">
            <v>1</v>
          </cell>
        </row>
        <row r="213">
          <cell r="A213">
            <v>209965</v>
          </cell>
          <cell r="B213" t="str">
            <v>ТЕХНОБЛОК ОПТИМА (4 плит) 1200х600х150 мм</v>
          </cell>
          <cell r="C213" t="str">
            <v>ТЕХНОБЛОК ОПТИМА</v>
          </cell>
          <cell r="D213">
            <v>38</v>
          </cell>
          <cell r="E213" t="str">
            <v>С</v>
          </cell>
          <cell r="F213" t="str">
            <v>С</v>
          </cell>
          <cell r="G213" t="str">
            <v/>
          </cell>
          <cell r="H213" t="str">
            <v/>
          </cell>
          <cell r="I213" t="str">
            <v>С</v>
          </cell>
          <cell r="J213" t="str">
            <v>С</v>
          </cell>
          <cell r="K213">
            <v>55</v>
          </cell>
          <cell r="L213" t="e">
            <v>#N/A</v>
          </cell>
          <cell r="M213" t="e">
            <v>#N/A</v>
          </cell>
          <cell r="N213" t="str">
            <v xml:space="preserve"> </v>
          </cell>
          <cell r="O213" t="str">
            <v xml:space="preserve"> </v>
          </cell>
          <cell r="P213" t="e">
            <v>#N/A</v>
          </cell>
          <cell r="Q213" t="e">
            <v>#N/A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  <cell r="W213">
            <v>1</v>
          </cell>
        </row>
        <row r="214">
          <cell r="A214">
            <v>34391</v>
          </cell>
          <cell r="B214" t="str">
            <v>ТЕХНОБЛОК ПРОФ (8 плит) 1200х600х70 мм</v>
          </cell>
          <cell r="C214" t="str">
            <v>ТЕХНОБЛОК ПРОФ</v>
          </cell>
          <cell r="D214">
            <v>39</v>
          </cell>
          <cell r="E214" t="str">
            <v>С</v>
          </cell>
          <cell r="F214" t="str">
            <v>С</v>
          </cell>
          <cell r="G214" t="str">
            <v/>
          </cell>
          <cell r="H214" t="str">
            <v/>
          </cell>
          <cell r="I214" t="str">
            <v>С</v>
          </cell>
          <cell r="J214" t="str">
            <v>С</v>
          </cell>
          <cell r="K214">
            <v>65</v>
          </cell>
          <cell r="L214">
            <v>187.0848</v>
          </cell>
          <cell r="M214">
            <v>187.0848</v>
          </cell>
          <cell r="N214" t="str">
            <v xml:space="preserve"> </v>
          </cell>
          <cell r="O214" t="str">
            <v xml:space="preserve"> </v>
          </cell>
          <cell r="P214">
            <v>154.8288</v>
          </cell>
          <cell r="Q214">
            <v>90.316800000000001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</row>
        <row r="215">
          <cell r="A215">
            <v>353247</v>
          </cell>
          <cell r="B215" t="str">
            <v>ТЕХНОБЛОК ПРОФ (4 плит) 1200х600х150 мм</v>
          </cell>
          <cell r="C215" t="str">
            <v>ТЕХНОБЛОК ПРОФ</v>
          </cell>
          <cell r="D215">
            <v>39</v>
          </cell>
          <cell r="E215" t="str">
            <v>С</v>
          </cell>
          <cell r="F215" t="str">
            <v>С</v>
          </cell>
          <cell r="G215" t="str">
            <v/>
          </cell>
          <cell r="H215" t="str">
            <v/>
          </cell>
          <cell r="I215" t="str">
            <v>С</v>
          </cell>
          <cell r="J215" t="str">
            <v>С</v>
          </cell>
          <cell r="K215">
            <v>65</v>
          </cell>
          <cell r="L215">
            <v>186.624</v>
          </cell>
          <cell r="M215">
            <v>186.624</v>
          </cell>
          <cell r="N215" t="str">
            <v xml:space="preserve"> </v>
          </cell>
          <cell r="O215" t="str">
            <v xml:space="preserve"> </v>
          </cell>
          <cell r="P215">
            <v>158.976</v>
          </cell>
          <cell r="Q215">
            <v>89.855999999999995</v>
          </cell>
          <cell r="S215">
            <v>1</v>
          </cell>
          <cell r="T215">
            <v>1</v>
          </cell>
          <cell r="U215">
            <v>1</v>
          </cell>
          <cell r="V215">
            <v>1</v>
          </cell>
          <cell r="W215">
            <v>1</v>
          </cell>
        </row>
        <row r="216">
          <cell r="A216">
            <v>365859</v>
          </cell>
          <cell r="B216" t="str">
            <v>ТЕХНОБЛОК ПРОФ (6 плит) 1200х600х80 мм</v>
          </cell>
          <cell r="C216" t="str">
            <v>ТЕХНОБЛОК ПРОФ</v>
          </cell>
          <cell r="D216">
            <v>39</v>
          </cell>
          <cell r="E216" t="str">
            <v>С</v>
          </cell>
          <cell r="F216" t="str">
            <v>С</v>
          </cell>
          <cell r="G216" t="str">
            <v/>
          </cell>
          <cell r="H216" t="str">
            <v/>
          </cell>
          <cell r="I216" t="str">
            <v>С</v>
          </cell>
          <cell r="J216" t="str">
            <v>С</v>
          </cell>
          <cell r="K216">
            <v>65</v>
          </cell>
          <cell r="L216">
            <v>186.62400000000002</v>
          </cell>
          <cell r="M216">
            <v>186.62400000000002</v>
          </cell>
          <cell r="N216" t="str">
            <v xml:space="preserve"> </v>
          </cell>
          <cell r="O216" t="str">
            <v xml:space="preserve"> </v>
          </cell>
          <cell r="P216">
            <v>158.97600000000003</v>
          </cell>
          <cell r="Q216">
            <v>89.856000000000009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</row>
        <row r="217">
          <cell r="A217">
            <v>24557</v>
          </cell>
          <cell r="B217" t="str">
            <v>ТЕХНОБЛОК ПРОФ (12 плит) 1200х600х50 мм</v>
          </cell>
          <cell r="C217" t="str">
            <v>ТЕХНОБЛОК ПРОФ</v>
          </cell>
          <cell r="D217">
            <v>39</v>
          </cell>
          <cell r="E217" t="str">
            <v>А</v>
          </cell>
          <cell r="F217" t="str">
            <v>А</v>
          </cell>
          <cell r="G217" t="str">
            <v/>
          </cell>
          <cell r="H217" t="str">
            <v/>
          </cell>
          <cell r="I217" t="str">
            <v xml:space="preserve"> </v>
          </cell>
          <cell r="K217">
            <v>65</v>
          </cell>
          <cell r="L217" t="str">
            <v xml:space="preserve"> </v>
          </cell>
          <cell r="M217" t="str">
            <v xml:space="preserve"> </v>
          </cell>
          <cell r="N217" t="str">
            <v xml:space="preserve"> </v>
          </cell>
          <cell r="O217" t="str">
            <v xml:space="preserve"> </v>
          </cell>
          <cell r="P217" t="str">
            <v xml:space="preserve"> </v>
          </cell>
          <cell r="Q217" t="str">
            <v xml:space="preserve"> </v>
          </cell>
          <cell r="S217">
            <v>1</v>
          </cell>
          <cell r="T217">
            <v>1</v>
          </cell>
          <cell r="U217">
            <v>1</v>
          </cell>
          <cell r="V217">
            <v>1</v>
          </cell>
          <cell r="W217">
            <v>1</v>
          </cell>
        </row>
        <row r="218">
          <cell r="A218">
            <v>368197</v>
          </cell>
          <cell r="B218" t="str">
            <v>ТЕХНОБЛОК ПРОФ (8 плит) 1200х600х50 мм</v>
          </cell>
          <cell r="C218" t="str">
            <v>ТЕХНОБЛОК ПРОФ</v>
          </cell>
          <cell r="D218">
            <v>39</v>
          </cell>
          <cell r="G218" t="str">
            <v/>
          </cell>
          <cell r="H218" t="str">
            <v/>
          </cell>
          <cell r="I218" t="str">
            <v>А</v>
          </cell>
          <cell r="J218" t="str">
            <v>А</v>
          </cell>
          <cell r="K218">
            <v>65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S218">
            <v>1</v>
          </cell>
          <cell r="T218">
            <v>1</v>
          </cell>
          <cell r="U218">
            <v>1</v>
          </cell>
          <cell r="V218">
            <v>1</v>
          </cell>
          <cell r="W218">
            <v>1</v>
          </cell>
        </row>
        <row r="219">
          <cell r="A219">
            <v>368198</v>
          </cell>
          <cell r="B219" t="str">
            <v>ТЕХНОБЛОК ПРОФ (4 плиты) 1200х600х100 мм</v>
          </cell>
          <cell r="C219" t="str">
            <v>ТЕХНОБЛОК ПРОФ</v>
          </cell>
          <cell r="D219">
            <v>39</v>
          </cell>
          <cell r="E219" t="str">
            <v>С</v>
          </cell>
          <cell r="F219" t="str">
            <v>С</v>
          </cell>
          <cell r="G219" t="str">
            <v/>
          </cell>
          <cell r="H219" t="str">
            <v/>
          </cell>
          <cell r="I219" t="str">
            <v>С</v>
          </cell>
          <cell r="J219" t="str">
            <v>С</v>
          </cell>
          <cell r="K219">
            <v>65</v>
          </cell>
          <cell r="L219">
            <v>186.62399999999997</v>
          </cell>
          <cell r="M219">
            <v>186.62399999999997</v>
          </cell>
          <cell r="N219" t="str">
            <v xml:space="preserve"> </v>
          </cell>
          <cell r="O219" t="str">
            <v xml:space="preserve"> </v>
          </cell>
          <cell r="P219">
            <v>158.97599999999997</v>
          </cell>
          <cell r="Q219">
            <v>89.855999999999995</v>
          </cell>
          <cell r="S219">
            <v>1</v>
          </cell>
          <cell r="T219">
            <v>1</v>
          </cell>
          <cell r="U219">
            <v>1</v>
          </cell>
          <cell r="V219">
            <v>1</v>
          </cell>
          <cell r="W219">
            <v>1</v>
          </cell>
        </row>
        <row r="220">
          <cell r="A220">
            <v>449415</v>
          </cell>
          <cell r="B220" t="str">
            <v>ТЕХНОБЛОК ПРОФ (3 плиты) 1200х600х110 мм</v>
          </cell>
          <cell r="C220" t="str">
            <v>ТЕХНОБЛОК ПРОФ</v>
          </cell>
          <cell r="D220">
            <v>39</v>
          </cell>
          <cell r="E220" t="str">
            <v>С</v>
          </cell>
          <cell r="F220" t="str">
            <v>С</v>
          </cell>
          <cell r="G220" t="str">
            <v/>
          </cell>
          <cell r="H220" t="str">
            <v/>
          </cell>
          <cell r="I220" t="str">
            <v>С</v>
          </cell>
          <cell r="J220" t="str">
            <v>С</v>
          </cell>
          <cell r="K220">
            <v>65</v>
          </cell>
          <cell r="L220">
            <v>186.27840000000003</v>
          </cell>
          <cell r="M220">
            <v>186.27840000000003</v>
          </cell>
          <cell r="N220" t="str">
            <v xml:space="preserve"> </v>
          </cell>
          <cell r="O220" t="str">
            <v xml:space="preserve"> </v>
          </cell>
          <cell r="P220">
            <v>159.66720000000004</v>
          </cell>
          <cell r="Q220">
            <v>86.486400000000017</v>
          </cell>
          <cell r="S220">
            <v>1</v>
          </cell>
          <cell r="T220">
            <v>1</v>
          </cell>
          <cell r="U220">
            <v>1</v>
          </cell>
          <cell r="V220">
            <v>1</v>
          </cell>
          <cell r="W220">
            <v>1</v>
          </cell>
        </row>
        <row r="221">
          <cell r="A221">
            <v>450502</v>
          </cell>
          <cell r="B221" t="str">
            <v>ТЕХНОБЛОК ПРОФ (10 плит) 1200х600х60 мм</v>
          </cell>
          <cell r="C221" t="str">
            <v>ТЕХНОБЛОК ПРОФ</v>
          </cell>
          <cell r="D221">
            <v>39</v>
          </cell>
          <cell r="E221" t="str">
            <v>Б</v>
          </cell>
          <cell r="F221" t="str">
            <v>Б</v>
          </cell>
          <cell r="G221" t="str">
            <v/>
          </cell>
          <cell r="H221" t="str">
            <v/>
          </cell>
          <cell r="I221" t="str">
            <v>С</v>
          </cell>
          <cell r="J221" t="str">
            <v>С</v>
          </cell>
          <cell r="K221">
            <v>65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  <cell r="P221">
            <v>158.976</v>
          </cell>
          <cell r="Q221">
            <v>89.855999999999995</v>
          </cell>
          <cell r="S221">
            <v>1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</row>
        <row r="222">
          <cell r="A222">
            <v>450503</v>
          </cell>
          <cell r="B222" t="str">
            <v>ТЕХНОБЛОК ПРОФ (6 плит) 1200х600х90 мм</v>
          </cell>
          <cell r="C222" t="str">
            <v>ТЕХНОБЛОК ПРОФ</v>
          </cell>
          <cell r="D222">
            <v>39</v>
          </cell>
          <cell r="E222" t="str">
            <v>С</v>
          </cell>
          <cell r="F222" t="str">
            <v>С</v>
          </cell>
          <cell r="G222" t="str">
            <v/>
          </cell>
          <cell r="H222" t="str">
            <v/>
          </cell>
          <cell r="I222" t="str">
            <v>С</v>
          </cell>
          <cell r="J222" t="str">
            <v>С</v>
          </cell>
          <cell r="K222">
            <v>65</v>
          </cell>
          <cell r="L222">
            <v>186.62400000000002</v>
          </cell>
          <cell r="M222">
            <v>186.62400000000002</v>
          </cell>
          <cell r="N222" t="str">
            <v xml:space="preserve"> </v>
          </cell>
          <cell r="O222" t="str">
            <v xml:space="preserve"> </v>
          </cell>
          <cell r="P222">
            <v>155.52000000000001</v>
          </cell>
          <cell r="Q222">
            <v>87.091200000000015</v>
          </cell>
          <cell r="S222">
            <v>1</v>
          </cell>
          <cell r="T222">
            <v>1</v>
          </cell>
          <cell r="U222">
            <v>1</v>
          </cell>
          <cell r="V222">
            <v>1</v>
          </cell>
          <cell r="W222">
            <v>1</v>
          </cell>
        </row>
        <row r="223">
          <cell r="A223">
            <v>450504</v>
          </cell>
          <cell r="B223" t="str">
            <v>ТЕХНОБЛОК ПРОФ (5 плит) 1200х600х120 мм</v>
          </cell>
          <cell r="C223" t="str">
            <v>ТЕХНОБЛОК ПРОФ</v>
          </cell>
          <cell r="D223">
            <v>39</v>
          </cell>
          <cell r="E223" t="str">
            <v>С</v>
          </cell>
          <cell r="F223" t="str">
            <v>С</v>
          </cell>
          <cell r="G223" t="str">
            <v/>
          </cell>
          <cell r="H223" t="str">
            <v/>
          </cell>
          <cell r="I223" t="str">
            <v>С</v>
          </cell>
          <cell r="J223" t="str">
            <v>С</v>
          </cell>
          <cell r="K223">
            <v>65</v>
          </cell>
          <cell r="L223">
            <v>186.624</v>
          </cell>
          <cell r="M223">
            <v>186.624</v>
          </cell>
          <cell r="N223" t="str">
            <v xml:space="preserve"> </v>
          </cell>
          <cell r="O223" t="str">
            <v xml:space="preserve"> </v>
          </cell>
          <cell r="P223">
            <v>158.976</v>
          </cell>
          <cell r="Q223">
            <v>89.855999999999995</v>
          </cell>
          <cell r="S223">
            <v>1</v>
          </cell>
          <cell r="T223">
            <v>1</v>
          </cell>
          <cell r="U223">
            <v>1</v>
          </cell>
          <cell r="V223">
            <v>1</v>
          </cell>
          <cell r="W223">
            <v>1</v>
          </cell>
        </row>
        <row r="224">
          <cell r="A224">
            <v>450505</v>
          </cell>
          <cell r="B224" t="str">
            <v>ТЕХНОБЛОК ПРОФ (3 плиты) 1200х600х130 мм</v>
          </cell>
          <cell r="C224" t="str">
            <v>ТЕХНОБЛОК ПРОФ</v>
          </cell>
          <cell r="D224">
            <v>39</v>
          </cell>
          <cell r="E224" t="str">
            <v>С</v>
          </cell>
          <cell r="F224" t="str">
            <v>С</v>
          </cell>
          <cell r="G224" t="str">
            <v/>
          </cell>
          <cell r="H224" t="str">
            <v/>
          </cell>
          <cell r="I224" t="str">
            <v>С</v>
          </cell>
          <cell r="J224" t="str">
            <v>С</v>
          </cell>
          <cell r="K224">
            <v>65</v>
          </cell>
          <cell r="L224">
            <v>188.69760000000002</v>
          </cell>
          <cell r="M224">
            <v>188.69760000000002</v>
          </cell>
          <cell r="N224" t="str">
            <v xml:space="preserve"> </v>
          </cell>
          <cell r="O224" t="str">
            <v xml:space="preserve"> </v>
          </cell>
          <cell r="P224">
            <v>155.0016</v>
          </cell>
          <cell r="Q224">
            <v>87.6096</v>
          </cell>
          <cell r="S224">
            <v>1</v>
          </cell>
          <cell r="T224">
            <v>1</v>
          </cell>
          <cell r="U224">
            <v>1</v>
          </cell>
          <cell r="V224">
            <v>1</v>
          </cell>
          <cell r="W224">
            <v>1</v>
          </cell>
        </row>
        <row r="225">
          <cell r="A225">
            <v>450518</v>
          </cell>
          <cell r="B225" t="str">
            <v>ТЕХНОБЛОК ПРОФ (4 плиты) 1200х600х140 мм</v>
          </cell>
          <cell r="C225" t="str">
            <v>ТЕХНОБЛОК ПРОФ</v>
          </cell>
          <cell r="D225">
            <v>39</v>
          </cell>
          <cell r="E225" t="str">
            <v>С</v>
          </cell>
          <cell r="F225" t="str">
            <v>С</v>
          </cell>
          <cell r="G225" t="str">
            <v/>
          </cell>
          <cell r="H225" t="str">
            <v/>
          </cell>
          <cell r="I225" t="str">
            <v>С</v>
          </cell>
          <cell r="J225" t="str">
            <v>С</v>
          </cell>
          <cell r="K225">
            <v>65</v>
          </cell>
          <cell r="L225">
            <v>187.0848</v>
          </cell>
          <cell r="M225">
            <v>187.0848</v>
          </cell>
          <cell r="N225" t="str">
            <v xml:space="preserve"> </v>
          </cell>
          <cell r="O225" t="str">
            <v xml:space="preserve"> </v>
          </cell>
          <cell r="P225">
            <v>154.8288</v>
          </cell>
          <cell r="Q225">
            <v>90.316800000000001</v>
          </cell>
          <cell r="S225">
            <v>1</v>
          </cell>
          <cell r="T225">
            <v>1</v>
          </cell>
          <cell r="U225">
            <v>1</v>
          </cell>
          <cell r="V225">
            <v>1</v>
          </cell>
          <cell r="W225">
            <v>1</v>
          </cell>
        </row>
        <row r="226">
          <cell r="A226">
            <v>490067</v>
          </cell>
          <cell r="B226" t="str">
            <v>ТЕХНОБЛОК ПРОФ (5 плит) 1200х600х50 мм</v>
          </cell>
          <cell r="C226" t="str">
            <v>ТЕХНОБЛОК ПРОФ</v>
          </cell>
          <cell r="D226">
            <v>39</v>
          </cell>
          <cell r="F226" t="str">
            <v/>
          </cell>
          <cell r="G226" t="str">
            <v/>
          </cell>
          <cell r="H226" t="str">
            <v/>
          </cell>
          <cell r="I226" t="str">
            <v>Б</v>
          </cell>
          <cell r="J226" t="str">
            <v>Б</v>
          </cell>
          <cell r="K226">
            <v>65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  <cell r="P226" t="str">
            <v xml:space="preserve"> </v>
          </cell>
          <cell r="Q226" t="str">
            <v xml:space="preserve"> 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W226">
            <v>1</v>
          </cell>
        </row>
        <row r="227">
          <cell r="A227">
            <v>13240</v>
          </cell>
          <cell r="B227" t="str">
            <v>ТЕХНОБЛОК СТАНДАРТ (6 плит) 1200х600х100 мм</v>
          </cell>
          <cell r="C227" t="str">
            <v>ТЕХНОБЛОК СТАНДАРТ</v>
          </cell>
          <cell r="D227">
            <v>40</v>
          </cell>
          <cell r="E227" t="str">
            <v>Б</v>
          </cell>
          <cell r="F227" t="str">
            <v>Б</v>
          </cell>
          <cell r="G227" t="str">
            <v>С</v>
          </cell>
          <cell r="H227" t="str">
            <v>Б</v>
          </cell>
          <cell r="I227" t="str">
            <v/>
          </cell>
          <cell r="J227" t="str">
            <v/>
          </cell>
          <cell r="K227">
            <v>45</v>
          </cell>
          <cell r="L227" t="str">
            <v xml:space="preserve"> </v>
          </cell>
          <cell r="M227" t="str">
            <v xml:space="preserve"> </v>
          </cell>
          <cell r="N227">
            <v>269.56799999999998</v>
          </cell>
          <cell r="O227" t="str">
            <v xml:space="preserve"> </v>
          </cell>
          <cell r="P227" t="str">
            <v xml:space="preserve"> </v>
          </cell>
          <cell r="Q227" t="str">
            <v xml:space="preserve"> </v>
          </cell>
          <cell r="W227">
            <v>1</v>
          </cell>
          <cell r="X227">
            <v>1</v>
          </cell>
        </row>
        <row r="228">
          <cell r="A228">
            <v>13241</v>
          </cell>
          <cell r="B228" t="str">
            <v>ТЕХНОБЛОК СТАНДАРТ (12 плит) 1200х600х50 мм</v>
          </cell>
          <cell r="C228" t="str">
            <v>ТЕХНОБЛОК СТАНДАРТ</v>
          </cell>
          <cell r="D228">
            <v>40</v>
          </cell>
          <cell r="E228" t="str">
            <v>А</v>
          </cell>
          <cell r="F228" t="str">
            <v>А</v>
          </cell>
          <cell r="G228" t="str">
            <v>С</v>
          </cell>
          <cell r="H228" t="str">
            <v>А</v>
          </cell>
          <cell r="I228" t="str">
            <v/>
          </cell>
          <cell r="J228" t="str">
            <v/>
          </cell>
          <cell r="K228">
            <v>45</v>
          </cell>
          <cell r="L228" t="str">
            <v xml:space="preserve"> </v>
          </cell>
          <cell r="M228" t="str">
            <v xml:space="preserve"> </v>
          </cell>
          <cell r="N228">
            <v>269.56799999999998</v>
          </cell>
          <cell r="O228" t="str">
            <v xml:space="preserve"> </v>
          </cell>
          <cell r="P228" t="str">
            <v xml:space="preserve"> </v>
          </cell>
          <cell r="Q228" t="str">
            <v xml:space="preserve"> </v>
          </cell>
          <cell r="W228">
            <v>1</v>
          </cell>
          <cell r="X228">
            <v>1</v>
          </cell>
        </row>
        <row r="229">
          <cell r="A229">
            <v>13789</v>
          </cell>
          <cell r="B229" t="str">
            <v>ТЕХНОБЛОК СТАНДАРТ (10 плит) 1200х600х60 мм</v>
          </cell>
          <cell r="C229" t="str">
            <v>ТЕХНОБЛОК СТАНДАРТ</v>
          </cell>
          <cell r="D229">
            <v>40</v>
          </cell>
          <cell r="E229" t="str">
            <v>Б</v>
          </cell>
          <cell r="F229" t="str">
            <v>Б</v>
          </cell>
          <cell r="G229" t="str">
            <v>С</v>
          </cell>
          <cell r="H229" t="str">
            <v>С</v>
          </cell>
          <cell r="I229" t="str">
            <v>С</v>
          </cell>
          <cell r="J229" t="str">
            <v>С</v>
          </cell>
          <cell r="K229">
            <v>45</v>
          </cell>
          <cell r="L229" t="str">
            <v xml:space="preserve"> </v>
          </cell>
          <cell r="M229" t="str">
            <v xml:space="preserve"> </v>
          </cell>
          <cell r="N229">
            <v>269.56799999999998</v>
          </cell>
          <cell r="O229">
            <v>269.56799999999998</v>
          </cell>
          <cell r="P229">
            <v>228.096</v>
          </cell>
          <cell r="Q229">
            <v>124.416</v>
          </cell>
        </row>
        <row r="230">
          <cell r="A230">
            <v>20583</v>
          </cell>
          <cell r="B230" t="str">
            <v>ТЕХНОБЛОК СТАНДАРТ (8 плит) 1200х600х70 мм</v>
          </cell>
          <cell r="C230" t="str">
            <v>ТЕХНОБЛОК СТАНДАРТ</v>
          </cell>
          <cell r="D230">
            <v>40</v>
          </cell>
          <cell r="E230" t="str">
            <v>С</v>
          </cell>
          <cell r="F230" t="str">
            <v>С</v>
          </cell>
          <cell r="G230" t="str">
            <v>С</v>
          </cell>
          <cell r="H230" t="str">
            <v>С</v>
          </cell>
          <cell r="I230" t="str">
            <v>С</v>
          </cell>
          <cell r="J230" t="str">
            <v>С</v>
          </cell>
          <cell r="K230">
            <v>45</v>
          </cell>
          <cell r="L230">
            <v>270.9504</v>
          </cell>
          <cell r="M230">
            <v>270.9504</v>
          </cell>
          <cell r="N230">
            <v>270.9504</v>
          </cell>
          <cell r="O230">
            <v>270.9504</v>
          </cell>
          <cell r="P230">
            <v>225.792</v>
          </cell>
          <cell r="Q230">
            <v>122.5728</v>
          </cell>
        </row>
        <row r="231">
          <cell r="A231">
            <v>20584</v>
          </cell>
          <cell r="B231" t="str">
            <v>ТЕХНОБЛОК СТАНДАРТ (6 плит) 1200х600х80 мм</v>
          </cell>
          <cell r="C231" t="str">
            <v>ТЕХНОБЛОК СТАНДАРТ</v>
          </cell>
          <cell r="D231">
            <v>40</v>
          </cell>
          <cell r="E231" t="str">
            <v>С</v>
          </cell>
          <cell r="F231" t="str">
            <v>С</v>
          </cell>
          <cell r="G231" t="str">
            <v>Б</v>
          </cell>
          <cell r="H231" t="str">
            <v>С</v>
          </cell>
          <cell r="I231" t="str">
            <v>С</v>
          </cell>
          <cell r="J231" t="str">
            <v>С</v>
          </cell>
          <cell r="K231">
            <v>45</v>
          </cell>
          <cell r="L231">
            <v>269.56800000000004</v>
          </cell>
          <cell r="M231">
            <v>269.56800000000004</v>
          </cell>
          <cell r="N231" t="str">
            <v xml:space="preserve"> </v>
          </cell>
          <cell r="O231">
            <v>269.56800000000004</v>
          </cell>
          <cell r="P231">
            <v>228.09600000000003</v>
          </cell>
          <cell r="Q231">
            <v>124.41600000000001</v>
          </cell>
        </row>
        <row r="232">
          <cell r="A232">
            <v>23463</v>
          </cell>
          <cell r="B232" t="str">
            <v>ТЕХНОБЛОК СТАНДАРТ (4 плит) 1200х600х150 мм</v>
          </cell>
          <cell r="C232" t="str">
            <v>ТЕХНОБЛОК СТАНДАРТ</v>
          </cell>
          <cell r="D232">
            <v>40</v>
          </cell>
          <cell r="E232" t="str">
            <v>С</v>
          </cell>
          <cell r="F232" t="str">
            <v>С</v>
          </cell>
          <cell r="G232" t="str">
            <v>С</v>
          </cell>
          <cell r="H232" t="str">
            <v>С</v>
          </cell>
          <cell r="I232" t="str">
            <v>С</v>
          </cell>
          <cell r="J232" t="str">
            <v>С</v>
          </cell>
          <cell r="K232">
            <v>45</v>
          </cell>
          <cell r="L232">
            <v>269.56799999999998</v>
          </cell>
          <cell r="M232">
            <v>269.56799999999998</v>
          </cell>
          <cell r="N232">
            <v>269.56799999999998</v>
          </cell>
          <cell r="O232">
            <v>269.56799999999998</v>
          </cell>
          <cell r="P232">
            <v>228.096</v>
          </cell>
          <cell r="Q232">
            <v>124.416</v>
          </cell>
        </row>
        <row r="233">
          <cell r="A233">
            <v>53722</v>
          </cell>
          <cell r="B233" t="str">
            <v>ТЕХНОБЛОК СТАНДАРТ (6 плит) 1200х600х90 мм</v>
          </cell>
          <cell r="C233" t="str">
            <v>ТЕХНОБЛОК СТАНДАРТ</v>
          </cell>
          <cell r="D233">
            <v>40</v>
          </cell>
          <cell r="E233" t="str">
            <v>С</v>
          </cell>
          <cell r="F233" t="str">
            <v>С</v>
          </cell>
          <cell r="G233" t="str">
            <v>С</v>
          </cell>
          <cell r="H233" t="str">
            <v>С</v>
          </cell>
          <cell r="I233" t="str">
            <v>С</v>
          </cell>
          <cell r="J233" t="str">
            <v>С</v>
          </cell>
          <cell r="K233">
            <v>45</v>
          </cell>
          <cell r="L233">
            <v>267.49440000000004</v>
          </cell>
          <cell r="M233">
            <v>267.49440000000004</v>
          </cell>
          <cell r="N233">
            <v>267.49440000000004</v>
          </cell>
          <cell r="O233">
            <v>267.49440000000004</v>
          </cell>
          <cell r="P233">
            <v>223.94880000000001</v>
          </cell>
          <cell r="Q233">
            <v>124.41600000000001</v>
          </cell>
        </row>
        <row r="234">
          <cell r="A234">
            <v>210024</v>
          </cell>
          <cell r="B234" t="str">
            <v>ТЕХНОБЛОК СТАНДАРТ (3 плит) 1200х600х160 мм</v>
          </cell>
          <cell r="C234" t="str">
            <v>ТЕХНОБЛОК СТАНДАРТ</v>
          </cell>
          <cell r="D234">
            <v>40</v>
          </cell>
          <cell r="E234" t="str">
            <v>С</v>
          </cell>
          <cell r="F234" t="str">
            <v>С</v>
          </cell>
          <cell r="G234" t="str">
            <v>С</v>
          </cell>
          <cell r="H234" t="str">
            <v>С</v>
          </cell>
          <cell r="I234" t="str">
            <v/>
          </cell>
          <cell r="J234" t="str">
            <v>С</v>
          </cell>
          <cell r="K234">
            <v>45</v>
          </cell>
          <cell r="L234">
            <v>269.56800000000004</v>
          </cell>
          <cell r="M234">
            <v>269.56800000000004</v>
          </cell>
          <cell r="N234">
            <v>269.56800000000004</v>
          </cell>
          <cell r="O234">
            <v>269.56800000000004</v>
          </cell>
          <cell r="P234" t="str">
            <v xml:space="preserve"> </v>
          </cell>
          <cell r="Q234">
            <v>124.41600000000001</v>
          </cell>
          <cell r="W234">
            <v>1</v>
          </cell>
          <cell r="X234">
            <v>1</v>
          </cell>
        </row>
        <row r="235">
          <cell r="A235">
            <v>210025</v>
          </cell>
          <cell r="B235" t="str">
            <v>ТЕХНОБЛОК СТАНДАРТ (3 плит) 1200х600х170 мм</v>
          </cell>
          <cell r="C235" t="str">
            <v>ТЕХНОБЛОК СТАНДАРТ</v>
          </cell>
          <cell r="D235">
            <v>40</v>
          </cell>
          <cell r="E235" t="str">
            <v>С</v>
          </cell>
          <cell r="F235" t="str">
            <v>С</v>
          </cell>
          <cell r="G235" t="str">
            <v>С</v>
          </cell>
          <cell r="H235" t="str">
            <v>С</v>
          </cell>
          <cell r="I235" t="str">
            <v/>
          </cell>
          <cell r="J235" t="str">
            <v>С</v>
          </cell>
          <cell r="K235">
            <v>45</v>
          </cell>
          <cell r="L235">
            <v>270.25920000000002</v>
          </cell>
          <cell r="M235">
            <v>270.25920000000002</v>
          </cell>
          <cell r="N235">
            <v>270.25920000000002</v>
          </cell>
          <cell r="O235">
            <v>270.25920000000002</v>
          </cell>
          <cell r="P235" t="str">
            <v xml:space="preserve"> </v>
          </cell>
          <cell r="Q235">
            <v>123.37920000000001</v>
          </cell>
          <cell r="W235">
            <v>1</v>
          </cell>
          <cell r="X235">
            <v>1</v>
          </cell>
        </row>
        <row r="236">
          <cell r="A236">
            <v>210026</v>
          </cell>
          <cell r="B236" t="str">
            <v>ТЕХНОБЛОК СТАНДАРТ (3 плит) 1200х600х180 мм</v>
          </cell>
          <cell r="C236" t="str">
            <v>ТЕХНОБЛОК СТАНДАРТ</v>
          </cell>
          <cell r="D236">
            <v>40</v>
          </cell>
          <cell r="E236" t="str">
            <v>С</v>
          </cell>
          <cell r="F236" t="str">
            <v>С</v>
          </cell>
          <cell r="G236" t="str">
            <v>С</v>
          </cell>
          <cell r="H236" t="str">
            <v>С</v>
          </cell>
          <cell r="I236" t="str">
            <v/>
          </cell>
          <cell r="J236" t="str">
            <v>С</v>
          </cell>
          <cell r="K236">
            <v>45</v>
          </cell>
          <cell r="L236">
            <v>267.49440000000004</v>
          </cell>
          <cell r="M236">
            <v>267.49440000000004</v>
          </cell>
          <cell r="N236">
            <v>267.49440000000004</v>
          </cell>
          <cell r="O236">
            <v>267.49440000000004</v>
          </cell>
          <cell r="P236" t="str">
            <v xml:space="preserve"> </v>
          </cell>
          <cell r="Q236">
            <v>124.41600000000001</v>
          </cell>
          <cell r="W236">
            <v>1</v>
          </cell>
          <cell r="X236">
            <v>1</v>
          </cell>
        </row>
        <row r="237">
          <cell r="A237">
            <v>210027</v>
          </cell>
          <cell r="B237" t="str">
            <v>ТЕХНОБЛОК СТАНДАРТ (3 плит) 1200х600х190 мм</v>
          </cell>
          <cell r="C237" t="str">
            <v>ТЕХНОБЛОК СТАНДАРТ</v>
          </cell>
          <cell r="D237">
            <v>40</v>
          </cell>
          <cell r="E237" t="str">
            <v>С</v>
          </cell>
          <cell r="F237" t="str">
            <v>С</v>
          </cell>
          <cell r="G237" t="str">
            <v>С</v>
          </cell>
          <cell r="H237" t="str">
            <v>С</v>
          </cell>
          <cell r="I237" t="str">
            <v/>
          </cell>
          <cell r="J237" t="str">
            <v>С</v>
          </cell>
          <cell r="K237">
            <v>45</v>
          </cell>
          <cell r="L237">
            <v>269.22240000000005</v>
          </cell>
          <cell r="M237">
            <v>269.22240000000005</v>
          </cell>
          <cell r="N237">
            <v>269.22240000000005</v>
          </cell>
          <cell r="O237">
            <v>269.22240000000005</v>
          </cell>
          <cell r="P237" t="str">
            <v xml:space="preserve"> </v>
          </cell>
          <cell r="Q237">
            <v>124.76160000000002</v>
          </cell>
          <cell r="W237">
            <v>1</v>
          </cell>
          <cell r="X237">
            <v>1</v>
          </cell>
        </row>
        <row r="238">
          <cell r="A238">
            <v>304941</v>
          </cell>
          <cell r="B238" t="str">
            <v>ТЕХНОБЛОК СТАНДАРТ (3 плит) 1200х600х200 мм</v>
          </cell>
          <cell r="C238" t="str">
            <v>ТЕХНОБЛОК СТАНДАРТ</v>
          </cell>
          <cell r="D238">
            <v>40</v>
          </cell>
          <cell r="E238" t="str">
            <v>С</v>
          </cell>
          <cell r="F238" t="str">
            <v>С</v>
          </cell>
          <cell r="G238" t="str">
            <v>С</v>
          </cell>
          <cell r="H238" t="str">
            <v>С</v>
          </cell>
          <cell r="I238" t="str">
            <v/>
          </cell>
          <cell r="J238" t="str">
            <v>С</v>
          </cell>
          <cell r="K238">
            <v>45</v>
          </cell>
          <cell r="L238">
            <v>269.56799999999998</v>
          </cell>
          <cell r="M238">
            <v>269.56799999999998</v>
          </cell>
          <cell r="N238">
            <v>269.56799999999998</v>
          </cell>
          <cell r="O238">
            <v>269.56799999999998</v>
          </cell>
          <cell r="P238" t="str">
            <v xml:space="preserve"> </v>
          </cell>
          <cell r="Q238">
            <v>124.416</v>
          </cell>
          <cell r="W238">
            <v>1</v>
          </cell>
          <cell r="X238">
            <v>1</v>
          </cell>
        </row>
        <row r="239">
          <cell r="A239">
            <v>365277</v>
          </cell>
          <cell r="B239" t="str">
            <v>ТЕХНОБЛОК СТАНДАРТ (3 плиты) 1200х600х130 мм</v>
          </cell>
          <cell r="C239" t="str">
            <v>ТЕХНОБЛОК СТАНДАРТ</v>
          </cell>
          <cell r="D239">
            <v>40</v>
          </cell>
          <cell r="E239" t="str">
            <v>С</v>
          </cell>
          <cell r="F239" t="str">
            <v>С</v>
          </cell>
          <cell r="G239" t="str">
            <v>С</v>
          </cell>
          <cell r="H239" t="str">
            <v>С</v>
          </cell>
          <cell r="I239" t="str">
            <v>С</v>
          </cell>
          <cell r="J239" t="str">
            <v>С</v>
          </cell>
          <cell r="K239">
            <v>45</v>
          </cell>
          <cell r="L239">
            <v>269.56799999999998</v>
          </cell>
          <cell r="M239">
            <v>269.56799999999998</v>
          </cell>
          <cell r="N239">
            <v>269.56799999999998</v>
          </cell>
          <cell r="O239">
            <v>269.56799999999998</v>
          </cell>
          <cell r="P239">
            <v>222.39360000000002</v>
          </cell>
          <cell r="Q239">
            <v>128.04480000000001</v>
          </cell>
        </row>
        <row r="240">
          <cell r="A240">
            <v>368226</v>
          </cell>
          <cell r="B240" t="str">
            <v>ТЕХНОБЛОК СТАНДАРТ (4 плит) 1200х600х140 мм</v>
          </cell>
          <cell r="C240" t="str">
            <v>ТЕХНОБЛОК СТАНДАРТ</v>
          </cell>
          <cell r="D240">
            <v>40</v>
          </cell>
          <cell r="E240" t="str">
            <v>С</v>
          </cell>
          <cell r="F240" t="str">
            <v>С</v>
          </cell>
          <cell r="G240" t="str">
            <v>С</v>
          </cell>
          <cell r="H240" t="str">
            <v>С</v>
          </cell>
          <cell r="I240" t="str">
            <v>С</v>
          </cell>
          <cell r="J240" t="str">
            <v>С</v>
          </cell>
          <cell r="K240">
            <v>45</v>
          </cell>
          <cell r="L240">
            <v>270.9504</v>
          </cell>
          <cell r="M240">
            <v>270.9504</v>
          </cell>
          <cell r="N240">
            <v>270.9504</v>
          </cell>
          <cell r="O240">
            <v>270.9504</v>
          </cell>
          <cell r="P240">
            <v>225.792</v>
          </cell>
          <cell r="Q240">
            <v>122.5728</v>
          </cell>
        </row>
        <row r="241">
          <cell r="A241">
            <v>393434</v>
          </cell>
          <cell r="B241" t="str">
            <v>ТЕХНОБЛОК СТАНДАРТ (5 плит) 1200х600х120 мм</v>
          </cell>
          <cell r="C241" t="str">
            <v>ТЕХНОБЛОК СТАНДАРТ</v>
          </cell>
          <cell r="D241">
            <v>40</v>
          </cell>
          <cell r="E241" t="str">
            <v>С</v>
          </cell>
          <cell r="F241" t="str">
            <v>С</v>
          </cell>
          <cell r="G241" t="str">
            <v>С</v>
          </cell>
          <cell r="H241" t="str">
            <v>С</v>
          </cell>
          <cell r="I241" t="str">
            <v>С</v>
          </cell>
          <cell r="J241" t="str">
            <v>С</v>
          </cell>
          <cell r="K241">
            <v>45</v>
          </cell>
          <cell r="L241">
            <v>269.56799999999998</v>
          </cell>
          <cell r="M241">
            <v>269.56799999999998</v>
          </cell>
          <cell r="N241">
            <v>269.56799999999998</v>
          </cell>
          <cell r="O241">
            <v>269.56799999999998</v>
          </cell>
          <cell r="P241">
            <v>228.096</v>
          </cell>
          <cell r="Q241">
            <v>124.416</v>
          </cell>
        </row>
        <row r="242">
          <cell r="A242">
            <v>407185</v>
          </cell>
          <cell r="B242" t="str">
            <v>ТЕХНОБЛОК СТАНДАРТ (6 плит) 1200х600х50 мм</v>
          </cell>
          <cell r="C242" t="str">
            <v>ТЕХНОБЛОК СТАНДАРТ</v>
          </cell>
          <cell r="D242">
            <v>40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>А</v>
          </cell>
          <cell r="J242" t="str">
            <v>А</v>
          </cell>
          <cell r="K242">
            <v>45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 t="str">
            <v xml:space="preserve"> </v>
          </cell>
          <cell r="P242" t="str">
            <v xml:space="preserve"> </v>
          </cell>
          <cell r="Q242" t="str">
            <v xml:space="preserve"> </v>
          </cell>
          <cell r="S242">
            <v>1</v>
          </cell>
          <cell r="T242">
            <v>1</v>
          </cell>
          <cell r="U242">
            <v>1</v>
          </cell>
          <cell r="V242">
            <v>1</v>
          </cell>
        </row>
        <row r="243">
          <cell r="A243">
            <v>422459</v>
          </cell>
          <cell r="B243" t="str">
            <v>ТЕХНОБЛОК СТАНДАРТ (3 плиты) 1200х600х110 мм</v>
          </cell>
          <cell r="C243" t="str">
            <v>ТЕХНОБЛОК СТАНДАРТ</v>
          </cell>
          <cell r="D243">
            <v>40</v>
          </cell>
          <cell r="E243" t="str">
            <v>С</v>
          </cell>
          <cell r="F243" t="str">
            <v>С</v>
          </cell>
          <cell r="G243" t="str">
            <v>С</v>
          </cell>
          <cell r="H243" t="str">
            <v>С</v>
          </cell>
          <cell r="I243" t="str">
            <v>С</v>
          </cell>
          <cell r="K243">
            <v>45</v>
          </cell>
          <cell r="L243">
            <v>272.76480000000004</v>
          </cell>
          <cell r="M243">
            <v>272.76480000000004</v>
          </cell>
          <cell r="N243">
            <v>272.76480000000004</v>
          </cell>
          <cell r="O243">
            <v>272.76480000000004</v>
          </cell>
          <cell r="P243">
            <v>226.19520000000003</v>
          </cell>
          <cell r="Q243" t="str">
            <v xml:space="preserve"> </v>
          </cell>
        </row>
        <row r="244">
          <cell r="A244">
            <v>368218</v>
          </cell>
          <cell r="B244" t="str">
            <v>ТЕХНОБЛОК СТАНДАРТ (8 плит) 1200х600х50 мм</v>
          </cell>
          <cell r="C244" t="str">
            <v>ТЕХНОБЛОК СТАНДАРТ МП</v>
          </cell>
          <cell r="D244">
            <v>41</v>
          </cell>
          <cell r="E244" t="str">
            <v>А</v>
          </cell>
          <cell r="F244" t="str">
            <v>А</v>
          </cell>
          <cell r="G244" t="str">
            <v>А</v>
          </cell>
          <cell r="H244" t="str">
            <v>А</v>
          </cell>
          <cell r="I244" t="str">
            <v>А</v>
          </cell>
          <cell r="J244" t="str">
            <v>А</v>
          </cell>
          <cell r="K244">
            <v>45</v>
          </cell>
          <cell r="L244" t="str">
            <v xml:space="preserve"> </v>
          </cell>
          <cell r="M244" t="str">
            <v xml:space="preserve"> </v>
          </cell>
          <cell r="N244" t="str">
            <v xml:space="preserve"> 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 </v>
          </cell>
        </row>
        <row r="245">
          <cell r="A245">
            <v>368223</v>
          </cell>
          <cell r="B245" t="str">
            <v>ТЕХНОБЛОК СТАНДАРТ (4 плит) 1200х600х100 мм</v>
          </cell>
          <cell r="C245" t="str">
            <v>ТЕХНОБЛОК СТАНДАРТ МП</v>
          </cell>
          <cell r="D245">
            <v>41</v>
          </cell>
          <cell r="E245" t="str">
            <v>Б</v>
          </cell>
          <cell r="F245" t="str">
            <v>Б</v>
          </cell>
          <cell r="G245" t="str">
            <v>Б</v>
          </cell>
          <cell r="H245" t="str">
            <v>Б</v>
          </cell>
          <cell r="I245" t="str">
            <v>Б</v>
          </cell>
          <cell r="J245" t="str">
            <v>Б</v>
          </cell>
          <cell r="K245">
            <v>45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</row>
        <row r="246">
          <cell r="A246">
            <v>536917</v>
          </cell>
          <cell r="B246" t="str">
            <v>ТЕХНОВЕНТ Н ПРОФ (3 плиты) 1200х600х180 мм</v>
          </cell>
          <cell r="C246" t="str">
            <v>ТЕХНОВЕНТ Н ПРОФ</v>
          </cell>
          <cell r="D246">
            <v>43</v>
          </cell>
          <cell r="E246" t="str">
            <v>С</v>
          </cell>
          <cell r="F246" t="str">
            <v>С</v>
          </cell>
          <cell r="G246" t="str">
            <v>С</v>
          </cell>
          <cell r="H246" t="str">
            <v>С</v>
          </cell>
          <cell r="I246" t="str">
            <v>С</v>
          </cell>
          <cell r="J246" t="str">
            <v>С</v>
          </cell>
          <cell r="K246">
            <v>45</v>
          </cell>
          <cell r="L246">
            <v>267.49440000000004</v>
          </cell>
          <cell r="M246">
            <v>267.49440000000004</v>
          </cell>
          <cell r="N246">
            <v>267.49440000000004</v>
          </cell>
          <cell r="O246">
            <v>267.49440000000004</v>
          </cell>
          <cell r="P246">
            <v>223.94880000000001</v>
          </cell>
          <cell r="Q246">
            <v>124.41600000000001</v>
          </cell>
        </row>
        <row r="247">
          <cell r="A247">
            <v>536918</v>
          </cell>
          <cell r="B247" t="str">
            <v>ТЕХНОВЕНТ Н ПРОФ (3 плиты) 1200х600х190 мм</v>
          </cell>
          <cell r="C247" t="str">
            <v>ТЕХНОВЕНТ Н ПРОФ</v>
          </cell>
          <cell r="D247">
            <v>43</v>
          </cell>
          <cell r="E247" t="str">
            <v>С</v>
          </cell>
          <cell r="F247" t="str">
            <v>С</v>
          </cell>
          <cell r="G247" t="str">
            <v>С</v>
          </cell>
          <cell r="H247" t="str">
            <v>С</v>
          </cell>
          <cell r="I247" t="str">
            <v>С</v>
          </cell>
          <cell r="J247" t="str">
            <v>С</v>
          </cell>
          <cell r="K247">
            <v>45</v>
          </cell>
          <cell r="L247">
            <v>269.22240000000005</v>
          </cell>
          <cell r="M247">
            <v>269.22240000000005</v>
          </cell>
          <cell r="N247">
            <v>269.22240000000005</v>
          </cell>
          <cell r="O247">
            <v>269.22240000000005</v>
          </cell>
          <cell r="P247">
            <v>223.25760000000002</v>
          </cell>
          <cell r="Q247">
            <v>124.76160000000002</v>
          </cell>
        </row>
        <row r="248">
          <cell r="A248">
            <v>536919</v>
          </cell>
          <cell r="B248" t="str">
            <v>ТЕХНОВЕНТ Н ПРОФ (3 плиты) 1200х600х200 мм</v>
          </cell>
          <cell r="C248" t="str">
            <v>ТЕХНОВЕНТ Н ПРОФ</v>
          </cell>
          <cell r="D248">
            <v>43</v>
          </cell>
          <cell r="E248" t="str">
            <v>С</v>
          </cell>
          <cell r="F248" t="str">
            <v>С</v>
          </cell>
          <cell r="G248" t="str">
            <v>С</v>
          </cell>
          <cell r="H248" t="str">
            <v>С</v>
          </cell>
          <cell r="I248" t="str">
            <v>С</v>
          </cell>
          <cell r="J248" t="str">
            <v>С</v>
          </cell>
          <cell r="K248">
            <v>45</v>
          </cell>
          <cell r="L248">
            <v>269.56799999999998</v>
          </cell>
          <cell r="M248">
            <v>269.56799999999998</v>
          </cell>
          <cell r="N248">
            <v>269.56799999999998</v>
          </cell>
          <cell r="O248">
            <v>269.56799999999998</v>
          </cell>
          <cell r="P248">
            <v>228.096</v>
          </cell>
          <cell r="Q248">
            <v>124.416</v>
          </cell>
        </row>
        <row r="249">
          <cell r="A249">
            <v>536920</v>
          </cell>
          <cell r="B249" t="str">
            <v>ТЕХНОВЕНТ Н ПРОФ (12 плит) 1200х600х50 мм</v>
          </cell>
          <cell r="C249" t="str">
            <v>ТЕХНОВЕНТ Н ПРОФ</v>
          </cell>
          <cell r="D249">
            <v>43</v>
          </cell>
          <cell r="E249" t="str">
            <v>С</v>
          </cell>
          <cell r="F249" t="str">
            <v>С</v>
          </cell>
          <cell r="G249" t="str">
            <v>С</v>
          </cell>
          <cell r="H249" t="str">
            <v>С</v>
          </cell>
          <cell r="I249" t="str">
            <v>С</v>
          </cell>
          <cell r="J249" t="str">
            <v>С</v>
          </cell>
          <cell r="K249">
            <v>45</v>
          </cell>
          <cell r="L249">
            <v>269.56799999999998</v>
          </cell>
          <cell r="M249">
            <v>269.56799999999998</v>
          </cell>
          <cell r="N249">
            <v>269.56799999999998</v>
          </cell>
          <cell r="O249">
            <v>269.56799999999998</v>
          </cell>
          <cell r="P249">
            <v>228.096</v>
          </cell>
          <cell r="Q249">
            <v>124.416</v>
          </cell>
        </row>
        <row r="250">
          <cell r="A250">
            <v>536958</v>
          </cell>
          <cell r="B250" t="str">
            <v>ТЕХНОВЕНТ Н ПРОФ (3 плиты) 1200х600х110 мм</v>
          </cell>
          <cell r="C250" t="str">
            <v>ТЕХНОВЕНТ Н ПРОФ</v>
          </cell>
          <cell r="D250">
            <v>43</v>
          </cell>
          <cell r="E250" t="str">
            <v>С</v>
          </cell>
          <cell r="F250" t="str">
            <v>С</v>
          </cell>
          <cell r="G250" t="str">
            <v>С</v>
          </cell>
          <cell r="H250" t="str">
            <v>С</v>
          </cell>
          <cell r="I250" t="str">
            <v>С</v>
          </cell>
          <cell r="J250" t="str">
            <v>С</v>
          </cell>
          <cell r="K250">
            <v>45</v>
          </cell>
          <cell r="L250">
            <v>272.76480000000004</v>
          </cell>
          <cell r="M250">
            <v>272.76480000000004</v>
          </cell>
          <cell r="N250">
            <v>272.76480000000004</v>
          </cell>
          <cell r="O250">
            <v>272.76480000000004</v>
          </cell>
          <cell r="P250">
            <v>226.19520000000003</v>
          </cell>
          <cell r="Q250">
            <v>126.40320000000001</v>
          </cell>
        </row>
        <row r="251">
          <cell r="A251">
            <v>536959</v>
          </cell>
          <cell r="B251" t="str">
            <v>ТЕХНОВЕНТ Н ПРОФ (5 плит) 1200х600х120 мм</v>
          </cell>
          <cell r="C251" t="str">
            <v>ТЕХНОВЕНТ Н ПРОФ</v>
          </cell>
          <cell r="D251">
            <v>43</v>
          </cell>
          <cell r="E251" t="str">
            <v>С</v>
          </cell>
          <cell r="F251" t="str">
            <v>С</v>
          </cell>
          <cell r="G251" t="str">
            <v>С</v>
          </cell>
          <cell r="H251" t="str">
            <v>С</v>
          </cell>
          <cell r="I251" t="str">
            <v>С</v>
          </cell>
          <cell r="J251" t="str">
            <v>С</v>
          </cell>
          <cell r="K251">
            <v>45</v>
          </cell>
          <cell r="L251">
            <v>269.56799999999998</v>
          </cell>
          <cell r="M251">
            <v>269.56799999999998</v>
          </cell>
          <cell r="N251">
            <v>269.56799999999998</v>
          </cell>
          <cell r="O251">
            <v>269.56799999999998</v>
          </cell>
          <cell r="P251">
            <v>228.096</v>
          </cell>
          <cell r="Q251">
            <v>124.416</v>
          </cell>
        </row>
        <row r="252">
          <cell r="A252">
            <v>536960</v>
          </cell>
          <cell r="B252" t="str">
            <v>ТЕХНОВЕНТ Н ПРОФ (3 плиты) 1200х600х130 мм</v>
          </cell>
          <cell r="C252" t="str">
            <v>ТЕХНОВЕНТ Н ПРОФ</v>
          </cell>
          <cell r="D252">
            <v>43</v>
          </cell>
          <cell r="E252" t="str">
            <v>С</v>
          </cell>
          <cell r="F252" t="str">
            <v>С</v>
          </cell>
          <cell r="G252" t="str">
            <v>С</v>
          </cell>
          <cell r="H252" t="str">
            <v>С</v>
          </cell>
          <cell r="I252" t="str">
            <v>С</v>
          </cell>
          <cell r="J252" t="str">
            <v>С</v>
          </cell>
          <cell r="K252">
            <v>45</v>
          </cell>
          <cell r="L252">
            <v>269.56799999999998</v>
          </cell>
          <cell r="M252">
            <v>269.56799999999998</v>
          </cell>
          <cell r="N252">
            <v>269.56799999999998</v>
          </cell>
          <cell r="O252">
            <v>269.56799999999998</v>
          </cell>
          <cell r="P252">
            <v>222.39360000000002</v>
          </cell>
          <cell r="Q252">
            <v>128.04480000000001</v>
          </cell>
        </row>
        <row r="253">
          <cell r="A253">
            <v>536961</v>
          </cell>
          <cell r="B253" t="str">
            <v>ТЕХНОВЕНТ Н ПРОФ (4 плиты) 1200х600х140 мм</v>
          </cell>
          <cell r="C253" t="str">
            <v>ТЕХНОВЕНТ Н ПРОФ</v>
          </cell>
          <cell r="D253">
            <v>43</v>
          </cell>
          <cell r="E253" t="str">
            <v>С</v>
          </cell>
          <cell r="F253" t="str">
            <v>С</v>
          </cell>
          <cell r="G253" t="str">
            <v>С</v>
          </cell>
          <cell r="H253" t="str">
            <v>С</v>
          </cell>
          <cell r="I253" t="str">
            <v>С</v>
          </cell>
          <cell r="J253" t="str">
            <v>С</v>
          </cell>
          <cell r="K253">
            <v>45</v>
          </cell>
          <cell r="L253">
            <v>270.9504</v>
          </cell>
          <cell r="M253">
            <v>270.9504</v>
          </cell>
          <cell r="N253">
            <v>270.9504</v>
          </cell>
          <cell r="O253">
            <v>270.9504</v>
          </cell>
          <cell r="P253">
            <v>225.792</v>
          </cell>
          <cell r="Q253">
            <v>122.5728</v>
          </cell>
        </row>
        <row r="254">
          <cell r="A254">
            <v>536962</v>
          </cell>
          <cell r="B254" t="str">
            <v>ТЕХНОВЕНТ Н ПРОФ (10 плит) 1200х600х60 мм</v>
          </cell>
          <cell r="C254" t="str">
            <v>ТЕХНОВЕНТ Н ПРОФ</v>
          </cell>
          <cell r="D254">
            <v>43</v>
          </cell>
          <cell r="E254" t="str">
            <v>С</v>
          </cell>
          <cell r="F254" t="str">
            <v>С</v>
          </cell>
          <cell r="G254" t="str">
            <v>С</v>
          </cell>
          <cell r="H254" t="str">
            <v>С</v>
          </cell>
          <cell r="I254" t="str">
            <v>С</v>
          </cell>
          <cell r="J254" t="str">
            <v>С</v>
          </cell>
          <cell r="K254">
            <v>45</v>
          </cell>
          <cell r="L254">
            <v>269.56799999999998</v>
          </cell>
          <cell r="M254">
            <v>269.56799999999998</v>
          </cell>
          <cell r="N254">
            <v>269.56799999999998</v>
          </cell>
          <cell r="O254">
            <v>269.56799999999998</v>
          </cell>
          <cell r="P254">
            <v>228.096</v>
          </cell>
          <cell r="Q254">
            <v>124.416</v>
          </cell>
        </row>
        <row r="255">
          <cell r="A255">
            <v>536963</v>
          </cell>
          <cell r="B255" t="str">
            <v>ТЕХНОВЕНТ Н ПРОФ (8 плит) 1200х600х70 мм</v>
          </cell>
          <cell r="C255" t="str">
            <v>ТЕХНОВЕНТ Н ПРОФ</v>
          </cell>
          <cell r="D255">
            <v>43</v>
          </cell>
          <cell r="E255" t="str">
            <v>С</v>
          </cell>
          <cell r="F255" t="str">
            <v>С</v>
          </cell>
          <cell r="G255" t="str">
            <v>С</v>
          </cell>
          <cell r="H255" t="str">
            <v>С</v>
          </cell>
          <cell r="I255" t="str">
            <v>С</v>
          </cell>
          <cell r="J255" t="str">
            <v>С</v>
          </cell>
          <cell r="K255">
            <v>45</v>
          </cell>
          <cell r="L255">
            <v>270.9504</v>
          </cell>
          <cell r="M255">
            <v>270.9504</v>
          </cell>
          <cell r="N255">
            <v>270.9504</v>
          </cell>
          <cell r="O255">
            <v>270.9504</v>
          </cell>
          <cell r="P255">
            <v>225.792</v>
          </cell>
          <cell r="Q255">
            <v>122.5728</v>
          </cell>
        </row>
        <row r="256">
          <cell r="A256">
            <v>536978</v>
          </cell>
          <cell r="B256" t="str">
            <v>ТЕХНОВЕНТ Н ПРОФ (6 плит) 1200х600х80 мм</v>
          </cell>
          <cell r="C256" t="str">
            <v>ТЕХНОВЕНТ Н ПРОФ</v>
          </cell>
          <cell r="D256">
            <v>43</v>
          </cell>
          <cell r="E256" t="str">
            <v>С</v>
          </cell>
          <cell r="F256" t="str">
            <v>С</v>
          </cell>
          <cell r="G256" t="str">
            <v>С</v>
          </cell>
          <cell r="H256" t="str">
            <v>С</v>
          </cell>
          <cell r="I256" t="str">
            <v>С</v>
          </cell>
          <cell r="J256" t="str">
            <v>С</v>
          </cell>
          <cell r="K256">
            <v>45</v>
          </cell>
          <cell r="L256">
            <v>269.56800000000004</v>
          </cell>
          <cell r="M256">
            <v>269.56800000000004</v>
          </cell>
          <cell r="N256">
            <v>269.56800000000004</v>
          </cell>
          <cell r="O256">
            <v>269.56800000000004</v>
          </cell>
          <cell r="P256">
            <v>228.09600000000003</v>
          </cell>
          <cell r="Q256">
            <v>124.41600000000001</v>
          </cell>
        </row>
        <row r="257">
          <cell r="A257">
            <v>536981</v>
          </cell>
          <cell r="B257" t="str">
            <v>ТЕХНОВЕНТ Н ПРОФ (6 плит) 1200х600х90 мм</v>
          </cell>
          <cell r="C257" t="str">
            <v>ТЕХНОВЕНТ Н ПРОФ</v>
          </cell>
          <cell r="D257">
            <v>43</v>
          </cell>
          <cell r="E257" t="str">
            <v>С</v>
          </cell>
          <cell r="F257" t="str">
            <v>С</v>
          </cell>
          <cell r="G257" t="str">
            <v>С</v>
          </cell>
          <cell r="H257" t="str">
            <v>С</v>
          </cell>
          <cell r="I257" t="str">
            <v>С</v>
          </cell>
          <cell r="J257" t="str">
            <v>С</v>
          </cell>
          <cell r="K257">
            <v>45</v>
          </cell>
          <cell r="L257">
            <v>267.49440000000004</v>
          </cell>
          <cell r="M257">
            <v>267.49440000000004</v>
          </cell>
          <cell r="N257">
            <v>267.49440000000004</v>
          </cell>
          <cell r="O257">
            <v>267.49440000000004</v>
          </cell>
          <cell r="P257">
            <v>223.94880000000001</v>
          </cell>
          <cell r="Q257">
            <v>124.41600000000001</v>
          </cell>
        </row>
        <row r="258">
          <cell r="A258">
            <v>536982</v>
          </cell>
          <cell r="B258" t="str">
            <v>ТЕХНОВЕНТ Н ПРОФ (6 плит) 1200х600х100 мм</v>
          </cell>
          <cell r="C258" t="str">
            <v>ТЕХНОВЕНТ Н ПРОФ</v>
          </cell>
          <cell r="D258">
            <v>43</v>
          </cell>
          <cell r="E258" t="str">
            <v>С</v>
          </cell>
          <cell r="F258" t="str">
            <v>С</v>
          </cell>
          <cell r="G258" t="str">
            <v>С</v>
          </cell>
          <cell r="H258" t="str">
            <v>С</v>
          </cell>
          <cell r="I258" t="str">
            <v>С</v>
          </cell>
          <cell r="J258" t="str">
            <v>С</v>
          </cell>
          <cell r="K258">
            <v>45</v>
          </cell>
          <cell r="L258">
            <v>269.56799999999998</v>
          </cell>
          <cell r="M258">
            <v>269.56799999999998</v>
          </cell>
          <cell r="N258">
            <v>269.56799999999998</v>
          </cell>
          <cell r="O258">
            <v>269.56799999999998</v>
          </cell>
          <cell r="P258">
            <v>228.096</v>
          </cell>
          <cell r="Q258">
            <v>124.416</v>
          </cell>
        </row>
        <row r="259">
          <cell r="A259">
            <v>537019</v>
          </cell>
          <cell r="B259" t="str">
            <v>ТЕХНОВЕНТ Н ПРОФ (4 плиты) 1200х600х150 мм</v>
          </cell>
          <cell r="C259" t="str">
            <v>ТЕХНОВЕНТ Н ПРОФ</v>
          </cell>
          <cell r="D259">
            <v>43</v>
          </cell>
          <cell r="E259" t="str">
            <v>С</v>
          </cell>
          <cell r="F259" t="str">
            <v>С</v>
          </cell>
          <cell r="G259" t="str">
            <v>С</v>
          </cell>
          <cell r="H259" t="str">
            <v>С</v>
          </cell>
          <cell r="I259" t="str">
            <v>С</v>
          </cell>
          <cell r="J259" t="str">
            <v>С</v>
          </cell>
          <cell r="K259">
            <v>45</v>
          </cell>
          <cell r="L259">
            <v>269.56799999999998</v>
          </cell>
          <cell r="M259">
            <v>269.56799999999998</v>
          </cell>
          <cell r="N259">
            <v>269.56799999999998</v>
          </cell>
          <cell r="O259">
            <v>269.56799999999998</v>
          </cell>
          <cell r="P259">
            <v>228.096</v>
          </cell>
          <cell r="Q259">
            <v>124.416</v>
          </cell>
        </row>
        <row r="260">
          <cell r="A260">
            <v>537020</v>
          </cell>
          <cell r="B260" t="str">
            <v>ТЕХНОВЕНТ Н ПРОФ (3 плиты) 1200х600х160 мм</v>
          </cell>
          <cell r="C260" t="str">
            <v>ТЕХНОВЕНТ Н ПРОФ</v>
          </cell>
          <cell r="D260">
            <v>43</v>
          </cell>
          <cell r="E260" t="str">
            <v>С</v>
          </cell>
          <cell r="F260" t="str">
            <v>С</v>
          </cell>
          <cell r="G260" t="str">
            <v>С</v>
          </cell>
          <cell r="H260" t="str">
            <v>С</v>
          </cell>
          <cell r="I260" t="str">
            <v>С</v>
          </cell>
          <cell r="J260" t="str">
            <v>С</v>
          </cell>
          <cell r="K260">
            <v>45</v>
          </cell>
          <cell r="L260">
            <v>269.56800000000004</v>
          </cell>
          <cell r="M260">
            <v>269.56800000000004</v>
          </cell>
          <cell r="N260">
            <v>269.56800000000004</v>
          </cell>
          <cell r="O260">
            <v>269.56800000000004</v>
          </cell>
          <cell r="P260">
            <v>228.09600000000003</v>
          </cell>
          <cell r="Q260">
            <v>124.41600000000001</v>
          </cell>
        </row>
        <row r="261">
          <cell r="A261">
            <v>537021</v>
          </cell>
          <cell r="B261" t="str">
            <v>ТЕХНОВЕНТ Н ПРОФ (3 плиты) 1200х600х170 мм</v>
          </cell>
          <cell r="C261" t="str">
            <v>ТЕХНОВЕНТ Н ПРОФ</v>
          </cell>
          <cell r="D261">
            <v>43</v>
          </cell>
          <cell r="E261" t="str">
            <v>С</v>
          </cell>
          <cell r="F261" t="str">
            <v>С</v>
          </cell>
          <cell r="G261" t="str">
            <v>С</v>
          </cell>
          <cell r="H261" t="str">
            <v>С</v>
          </cell>
          <cell r="I261" t="str">
            <v>С</v>
          </cell>
          <cell r="J261" t="str">
            <v>С</v>
          </cell>
          <cell r="K261">
            <v>45</v>
          </cell>
          <cell r="L261">
            <v>270.25920000000002</v>
          </cell>
          <cell r="M261">
            <v>270.25920000000002</v>
          </cell>
          <cell r="N261">
            <v>270.25920000000002</v>
          </cell>
          <cell r="O261">
            <v>270.25920000000002</v>
          </cell>
          <cell r="P261">
            <v>223.25760000000002</v>
          </cell>
          <cell r="Q261">
            <v>123.37920000000001</v>
          </cell>
        </row>
        <row r="262">
          <cell r="A262">
            <v>32086</v>
          </cell>
          <cell r="B262" t="str">
            <v>ТЕХНОВЕНТ ОПТИМА (4 плит) 1200х600х100 мм</v>
          </cell>
          <cell r="C262" t="str">
            <v>ТЕХНОВЕНТ ОПТИМА</v>
          </cell>
          <cell r="D262">
            <v>44</v>
          </cell>
          <cell r="E262" t="str">
            <v>Б</v>
          </cell>
          <cell r="F262" t="str">
            <v>Б</v>
          </cell>
          <cell r="G262" t="str">
            <v>С</v>
          </cell>
          <cell r="H262" t="str">
            <v>С</v>
          </cell>
          <cell r="I262" t="str">
            <v>С</v>
          </cell>
          <cell r="J262" t="str">
            <v>С</v>
          </cell>
          <cell r="K262">
            <v>90</v>
          </cell>
          <cell r="L262" t="str">
            <v xml:space="preserve"> </v>
          </cell>
          <cell r="M262" t="str">
            <v xml:space="preserve"> </v>
          </cell>
          <cell r="N262">
            <v>138.23999999999998</v>
          </cell>
          <cell r="O262">
            <v>138.23999999999998</v>
          </cell>
          <cell r="P262">
            <v>117.50399999999999</v>
          </cell>
          <cell r="Q262">
            <v>62.207999999999991</v>
          </cell>
        </row>
        <row r="263">
          <cell r="A263">
            <v>32893</v>
          </cell>
          <cell r="B263" t="str">
            <v>ТЕХНОВЕНТ ОПТИМА (5 плит) 1200х600х60 мм</v>
          </cell>
          <cell r="C263" t="str">
            <v>ТЕХНОВЕНТ ОПТИМА</v>
          </cell>
          <cell r="D263">
            <v>44</v>
          </cell>
          <cell r="E263" t="str">
            <v>С</v>
          </cell>
          <cell r="F263" t="str">
            <v>С</v>
          </cell>
          <cell r="G263" t="str">
            <v>С</v>
          </cell>
          <cell r="H263" t="str">
            <v>С</v>
          </cell>
          <cell r="I263" t="str">
            <v>С</v>
          </cell>
          <cell r="J263" t="str">
            <v>С</v>
          </cell>
          <cell r="K263">
            <v>90</v>
          </cell>
          <cell r="L263">
            <v>138.24</v>
          </cell>
          <cell r="M263">
            <v>138.24</v>
          </cell>
          <cell r="N263">
            <v>138.24</v>
          </cell>
          <cell r="O263">
            <v>138.24</v>
          </cell>
          <cell r="P263">
            <v>117.504</v>
          </cell>
          <cell r="Q263">
            <v>62.207999999999998</v>
          </cell>
        </row>
        <row r="264">
          <cell r="A264">
            <v>38694</v>
          </cell>
          <cell r="B264" t="str">
            <v>ТЕХНОВЕНТ ОПТИМА (6 плит) 1200х600х50 мм</v>
          </cell>
          <cell r="C264" t="str">
            <v>ТЕХНОВЕНТ ОПТИМА</v>
          </cell>
          <cell r="D264">
            <v>44</v>
          </cell>
          <cell r="E264" t="str">
            <v>Б</v>
          </cell>
          <cell r="F264" t="str">
            <v>Б</v>
          </cell>
          <cell r="G264" t="str">
            <v>Б</v>
          </cell>
          <cell r="H264" t="str">
            <v>Б</v>
          </cell>
          <cell r="I264" t="str">
            <v>C</v>
          </cell>
          <cell r="J264" t="str">
            <v>С</v>
          </cell>
          <cell r="K264">
            <v>90</v>
          </cell>
          <cell r="L264" t="str">
            <v xml:space="preserve"> </v>
          </cell>
          <cell r="M264" t="str">
            <v xml:space="preserve"> </v>
          </cell>
          <cell r="N264" t="str">
            <v xml:space="preserve"> </v>
          </cell>
          <cell r="O264" t="str">
            <v xml:space="preserve"> </v>
          </cell>
          <cell r="P264" t="str">
            <v xml:space="preserve"> </v>
          </cell>
          <cell r="Q264">
            <v>62.207999999999998</v>
          </cell>
        </row>
        <row r="265">
          <cell r="A265">
            <v>210066</v>
          </cell>
          <cell r="B265" t="str">
            <v>ТЕХНОВЕНТ ОПТИМА (5 плит) 1200х600х80 мм</v>
          </cell>
          <cell r="C265" t="str">
            <v>ТЕХНОВЕНТ ОПТИМА</v>
          </cell>
          <cell r="D265">
            <v>44</v>
          </cell>
          <cell r="E265" t="str">
            <v>С</v>
          </cell>
          <cell r="F265" t="str">
            <v>С</v>
          </cell>
          <cell r="G265" t="str">
            <v>С</v>
          </cell>
          <cell r="H265" t="str">
            <v>С</v>
          </cell>
          <cell r="I265" t="str">
            <v>С</v>
          </cell>
          <cell r="J265" t="str">
            <v>С</v>
          </cell>
          <cell r="K265">
            <v>90</v>
          </cell>
          <cell r="L265">
            <v>138.23999999999998</v>
          </cell>
          <cell r="M265">
            <v>138.23999999999998</v>
          </cell>
          <cell r="N265">
            <v>138.23999999999998</v>
          </cell>
          <cell r="O265">
            <v>138.23999999999998</v>
          </cell>
          <cell r="P265">
            <v>117.50399999999999</v>
          </cell>
          <cell r="Q265">
            <v>62.207999999999991</v>
          </cell>
        </row>
        <row r="266">
          <cell r="A266">
            <v>342356</v>
          </cell>
          <cell r="B266" t="str">
            <v>ТЕХНОВЕНТ ОПТИМА (4 плит) 1200х600х70 мм</v>
          </cell>
          <cell r="C266" t="str">
            <v>ТЕХНОВЕНТ ОПТИМА</v>
          </cell>
          <cell r="D266">
            <v>44</v>
          </cell>
          <cell r="E266" t="str">
            <v>С</v>
          </cell>
          <cell r="F266" t="str">
            <v>С</v>
          </cell>
          <cell r="G266" t="str">
            <v>С</v>
          </cell>
          <cell r="H266" t="str">
            <v>С</v>
          </cell>
          <cell r="I266" t="str">
            <v>С</v>
          </cell>
          <cell r="J266" t="str">
            <v>С</v>
          </cell>
          <cell r="K266">
            <v>90</v>
          </cell>
          <cell r="L266">
            <v>135.4752</v>
          </cell>
          <cell r="M266">
            <v>135.4752</v>
          </cell>
          <cell r="N266">
            <v>135.4752</v>
          </cell>
          <cell r="O266">
            <v>135.4752</v>
          </cell>
          <cell r="P266">
            <v>116.1216</v>
          </cell>
          <cell r="Q266">
            <v>64.512</v>
          </cell>
        </row>
        <row r="267">
          <cell r="A267">
            <v>342463</v>
          </cell>
          <cell r="B267" t="str">
            <v>ТЕХНОВЕНТ ОПТИМА (4 плит) 1200х600х90 мм</v>
          </cell>
          <cell r="C267" t="str">
            <v>ТЕХНОВЕНТ ОПТИМА</v>
          </cell>
          <cell r="D267">
            <v>44</v>
          </cell>
          <cell r="E267" t="str">
            <v>С</v>
          </cell>
          <cell r="F267" t="str">
            <v>С</v>
          </cell>
          <cell r="G267" t="str">
            <v>С</v>
          </cell>
          <cell r="H267" t="str">
            <v>С</v>
          </cell>
          <cell r="I267" t="str">
            <v>С</v>
          </cell>
          <cell r="J267" t="str">
            <v>С</v>
          </cell>
          <cell r="K267">
            <v>90</v>
          </cell>
          <cell r="L267">
            <v>136.85759999999999</v>
          </cell>
          <cell r="M267">
            <v>136.85759999999999</v>
          </cell>
          <cell r="N267">
            <v>136.85759999999999</v>
          </cell>
          <cell r="O267">
            <v>136.85759999999999</v>
          </cell>
          <cell r="P267">
            <v>111.97439999999999</v>
          </cell>
          <cell r="Q267">
            <v>62.207999999999998</v>
          </cell>
        </row>
        <row r="268">
          <cell r="A268">
            <v>342464</v>
          </cell>
          <cell r="B268" t="str">
            <v>ТЕХНОВЕНТ ОПТИМА (3 плит) 1200х600х110 мм</v>
          </cell>
          <cell r="C268" t="str">
            <v>ТЕХНОВЕНТ ОПТИМА</v>
          </cell>
          <cell r="D268">
            <v>44</v>
          </cell>
          <cell r="E268" t="str">
            <v>С</v>
          </cell>
          <cell r="F268" t="str">
            <v>С</v>
          </cell>
          <cell r="G268" t="str">
            <v>С</v>
          </cell>
          <cell r="H268" t="str">
            <v>С</v>
          </cell>
          <cell r="I268" t="str">
            <v>С</v>
          </cell>
          <cell r="J268" t="str">
            <v>С</v>
          </cell>
          <cell r="K268">
            <v>90</v>
          </cell>
          <cell r="L268">
            <v>139.70880000000002</v>
          </cell>
          <cell r="M268">
            <v>139.70880000000002</v>
          </cell>
          <cell r="N268">
            <v>139.70880000000002</v>
          </cell>
          <cell r="O268">
            <v>139.70880000000002</v>
          </cell>
          <cell r="P268">
            <v>113.09760000000001</v>
          </cell>
          <cell r="Q268">
            <v>66.528000000000006</v>
          </cell>
        </row>
        <row r="269">
          <cell r="A269">
            <v>342465</v>
          </cell>
          <cell r="B269" t="str">
            <v>ТЕХНОВЕНТ ОПТИМА (2 плиты) 1200х600х140 мм</v>
          </cell>
          <cell r="C269" t="str">
            <v>ТЕХНОВЕНТ ОПТИМА</v>
          </cell>
          <cell r="D269">
            <v>44</v>
          </cell>
          <cell r="E269" t="str">
            <v>С</v>
          </cell>
          <cell r="F269" t="str">
            <v>С</v>
          </cell>
          <cell r="G269" t="str">
            <v>С</v>
          </cell>
          <cell r="H269" t="str">
            <v>С</v>
          </cell>
          <cell r="I269" t="str">
            <v>С</v>
          </cell>
          <cell r="J269" t="str">
            <v>С</v>
          </cell>
          <cell r="K269">
            <v>90</v>
          </cell>
          <cell r="L269">
            <v>135.4752</v>
          </cell>
          <cell r="M269">
            <v>135.4752</v>
          </cell>
          <cell r="N269">
            <v>135.4752</v>
          </cell>
          <cell r="O269">
            <v>135.4752</v>
          </cell>
          <cell r="P269">
            <v>116.1216</v>
          </cell>
          <cell r="Q269">
            <v>64.512</v>
          </cell>
        </row>
        <row r="270">
          <cell r="A270">
            <v>342466</v>
          </cell>
          <cell r="B270" t="str">
            <v>ТЕХНОВЕНТ ОПТИМА (2 плит) 1200х600х150 мм</v>
          </cell>
          <cell r="C270" t="str">
            <v>ТЕХНОВЕНТ ОПТИМА</v>
          </cell>
          <cell r="D270">
            <v>44</v>
          </cell>
          <cell r="E270" t="str">
            <v>С</v>
          </cell>
          <cell r="F270" t="str">
            <v>С</v>
          </cell>
          <cell r="G270" t="str">
            <v>С</v>
          </cell>
          <cell r="H270" t="str">
            <v>С</v>
          </cell>
          <cell r="I270" t="str">
            <v>С</v>
          </cell>
          <cell r="J270" t="str">
            <v>С</v>
          </cell>
          <cell r="K270">
            <v>90</v>
          </cell>
          <cell r="L270">
            <v>138.24</v>
          </cell>
          <cell r="M270">
            <v>138.24</v>
          </cell>
          <cell r="N270">
            <v>138.24</v>
          </cell>
          <cell r="O270">
            <v>138.24</v>
          </cell>
          <cell r="P270">
            <v>117.504</v>
          </cell>
          <cell r="Q270">
            <v>62.207999999999998</v>
          </cell>
        </row>
        <row r="271">
          <cell r="A271">
            <v>342467</v>
          </cell>
          <cell r="B271" t="str">
            <v>ТЕХНОВЕНТ ОПТИМА (2 плит) 1200х600х160 мм</v>
          </cell>
          <cell r="C271" t="str">
            <v>ТЕХНОВЕНТ ОПТИМА</v>
          </cell>
          <cell r="D271">
            <v>44</v>
          </cell>
          <cell r="E271" t="str">
            <v>С</v>
          </cell>
          <cell r="F271" t="str">
            <v>С</v>
          </cell>
          <cell r="G271" t="str">
            <v>С</v>
          </cell>
          <cell r="H271" t="str">
            <v>С</v>
          </cell>
          <cell r="I271" t="str">
            <v/>
          </cell>
          <cell r="J271" t="str">
            <v>С</v>
          </cell>
          <cell r="K271">
            <v>90</v>
          </cell>
          <cell r="L271">
            <v>135.47519999999997</v>
          </cell>
          <cell r="M271">
            <v>135.47519999999997</v>
          </cell>
          <cell r="N271">
            <v>135.47519999999997</v>
          </cell>
          <cell r="O271">
            <v>135.47519999999997</v>
          </cell>
          <cell r="P271" t="str">
            <v xml:space="preserve"> </v>
          </cell>
          <cell r="Q271">
            <v>64.511999999999986</v>
          </cell>
          <cell r="W271">
            <v>1</v>
          </cell>
        </row>
        <row r="272">
          <cell r="A272">
            <v>342468</v>
          </cell>
          <cell r="B272" t="str">
            <v>ТЕХНОВЕНТ ОПТИМА (2 плит) 1200х600х170 мм</v>
          </cell>
          <cell r="C272" t="str">
            <v>ТЕХНОВЕНТ ОПТИМА</v>
          </cell>
          <cell r="D272">
            <v>44</v>
          </cell>
          <cell r="E272" t="str">
            <v>С</v>
          </cell>
          <cell r="F272" t="str">
            <v>С</v>
          </cell>
          <cell r="G272" t="str">
            <v>С</v>
          </cell>
          <cell r="H272" t="str">
            <v>С</v>
          </cell>
          <cell r="I272" t="str">
            <v/>
          </cell>
          <cell r="J272" t="str">
            <v>С</v>
          </cell>
          <cell r="K272">
            <v>90</v>
          </cell>
          <cell r="L272">
            <v>137.08799999999999</v>
          </cell>
          <cell r="M272">
            <v>137.08799999999999</v>
          </cell>
          <cell r="N272">
            <v>137.08799999999999</v>
          </cell>
          <cell r="O272">
            <v>137.08799999999999</v>
          </cell>
          <cell r="P272" t="str">
            <v xml:space="preserve"> </v>
          </cell>
          <cell r="Q272">
            <v>61.689599999999999</v>
          </cell>
          <cell r="W272">
            <v>1</v>
          </cell>
        </row>
        <row r="273">
          <cell r="A273">
            <v>342469</v>
          </cell>
          <cell r="B273" t="str">
            <v>ТЕХНОВЕНТ ОПТИМА (2 плит) 1200х600х180 мм</v>
          </cell>
          <cell r="C273" t="str">
            <v>ТЕХНОВЕНТ ОПТИМА</v>
          </cell>
          <cell r="D273">
            <v>44</v>
          </cell>
          <cell r="E273" t="str">
            <v>С</v>
          </cell>
          <cell r="F273" t="str">
            <v>С</v>
          </cell>
          <cell r="G273" t="str">
            <v>С</v>
          </cell>
          <cell r="H273" t="str">
            <v>С</v>
          </cell>
          <cell r="I273" t="str">
            <v/>
          </cell>
          <cell r="J273" t="str">
            <v>С</v>
          </cell>
          <cell r="K273">
            <v>90</v>
          </cell>
          <cell r="L273">
            <v>136.85759999999999</v>
          </cell>
          <cell r="M273">
            <v>136.85759999999999</v>
          </cell>
          <cell r="N273">
            <v>136.85759999999999</v>
          </cell>
          <cell r="O273">
            <v>136.85759999999999</v>
          </cell>
          <cell r="P273" t="str">
            <v xml:space="preserve"> </v>
          </cell>
          <cell r="Q273">
            <v>62.207999999999998</v>
          </cell>
          <cell r="W273">
            <v>1</v>
          </cell>
        </row>
        <row r="274">
          <cell r="A274">
            <v>342472</v>
          </cell>
          <cell r="B274" t="str">
            <v>ТЕХНОВЕНТ ОПТИМА (2 плит) 1200х600х130 мм</v>
          </cell>
          <cell r="C274" t="str">
            <v>ТЕХНОВЕНТ ОПТИМА</v>
          </cell>
          <cell r="D274">
            <v>44</v>
          </cell>
          <cell r="E274" t="str">
            <v>С</v>
          </cell>
          <cell r="F274" t="str">
            <v>С</v>
          </cell>
          <cell r="G274" t="str">
            <v>С</v>
          </cell>
          <cell r="H274" t="str">
            <v>С</v>
          </cell>
          <cell r="I274" t="str">
            <v>С</v>
          </cell>
          <cell r="J274" t="str">
            <v>С</v>
          </cell>
          <cell r="K274">
            <v>90</v>
          </cell>
          <cell r="L274">
            <v>134.78399999999999</v>
          </cell>
          <cell r="M274">
            <v>134.78399999999999</v>
          </cell>
          <cell r="N274">
            <v>134.78399999999999</v>
          </cell>
          <cell r="O274">
            <v>134.78399999999999</v>
          </cell>
          <cell r="P274">
            <v>114.56639999999999</v>
          </cell>
          <cell r="Q274">
            <v>67.391999999999996</v>
          </cell>
        </row>
        <row r="275">
          <cell r="A275">
            <v>368266</v>
          </cell>
          <cell r="B275" t="str">
            <v>ТЕХНОВЕНТ ОПТИМА (2 плит) 1200х600х120 мм</v>
          </cell>
          <cell r="C275" t="str">
            <v>ТЕХНОВЕНТ ОПТИМА</v>
          </cell>
          <cell r="D275">
            <v>44</v>
          </cell>
          <cell r="E275" t="str">
            <v>С</v>
          </cell>
          <cell r="F275" t="str">
            <v>С</v>
          </cell>
          <cell r="G275" t="str">
            <v>С</v>
          </cell>
          <cell r="H275" t="str">
            <v>С</v>
          </cell>
          <cell r="I275" t="str">
            <v>С</v>
          </cell>
          <cell r="J275" t="str">
            <v>С</v>
          </cell>
          <cell r="K275">
            <v>90</v>
          </cell>
          <cell r="L275">
            <v>138.23999999999998</v>
          </cell>
          <cell r="M275">
            <v>138.23999999999998</v>
          </cell>
          <cell r="N275">
            <v>138.23999999999998</v>
          </cell>
          <cell r="O275">
            <v>138.23999999999998</v>
          </cell>
          <cell r="P275">
            <v>117.50399999999999</v>
          </cell>
          <cell r="Q275">
            <v>62.207999999999991</v>
          </cell>
        </row>
        <row r="276">
          <cell r="A276">
            <v>13515</v>
          </cell>
          <cell r="B276" t="str">
            <v>ТЕХНОВЕНТ ПРОФ (3 плит) 1200х600х100 мм</v>
          </cell>
          <cell r="C276" t="str">
            <v>ТЕХНОВЕНТ ПРОФ</v>
          </cell>
          <cell r="D276">
            <v>45</v>
          </cell>
          <cell r="E276" t="str">
            <v>С</v>
          </cell>
          <cell r="F276" t="str">
            <v>С</v>
          </cell>
          <cell r="G276" t="str">
            <v>С</v>
          </cell>
          <cell r="H276" t="str">
            <v>С</v>
          </cell>
          <cell r="I276" t="str">
            <v>С</v>
          </cell>
          <cell r="J276" t="str">
            <v>Б</v>
          </cell>
          <cell r="K276">
            <v>100</v>
          </cell>
          <cell r="L276">
            <v>124.416</v>
          </cell>
          <cell r="M276">
            <v>124.416</v>
          </cell>
          <cell r="N276">
            <v>124.416</v>
          </cell>
          <cell r="O276">
            <v>124.416</v>
          </cell>
          <cell r="P276">
            <v>103.67999999999999</v>
          </cell>
          <cell r="Q276" t="str">
            <v xml:space="preserve"> </v>
          </cell>
        </row>
        <row r="277">
          <cell r="A277">
            <v>13870</v>
          </cell>
          <cell r="B277" t="str">
            <v>ТЕХНОВЕНТ ПРОФ (6 плит) 1200х600х50 мм</v>
          </cell>
          <cell r="C277" t="str">
            <v>ТЕХНОВЕНТ ПРОФ</v>
          </cell>
          <cell r="D277">
            <v>45</v>
          </cell>
          <cell r="E277" t="str">
            <v>С</v>
          </cell>
          <cell r="F277" t="str">
            <v>С</v>
          </cell>
          <cell r="G277" t="str">
            <v>С</v>
          </cell>
          <cell r="H277" t="str">
            <v>С</v>
          </cell>
          <cell r="I277" t="str">
            <v>С</v>
          </cell>
          <cell r="J277" t="str">
            <v>А</v>
          </cell>
          <cell r="K277">
            <v>100</v>
          </cell>
          <cell r="L277">
            <v>124.416</v>
          </cell>
          <cell r="M277">
            <v>124.416</v>
          </cell>
          <cell r="N277">
            <v>124.416</v>
          </cell>
          <cell r="O277">
            <v>124.416</v>
          </cell>
          <cell r="P277">
            <v>103.67999999999999</v>
          </cell>
          <cell r="Q277" t="str">
            <v xml:space="preserve"> </v>
          </cell>
        </row>
        <row r="278">
          <cell r="A278">
            <v>20579</v>
          </cell>
          <cell r="B278" t="str">
            <v>ТЕХНОВЕНТ ПРОФ (3 плит) 1200х600х80 мм</v>
          </cell>
          <cell r="C278" t="str">
            <v>ТЕХНОВЕНТ ПРОФ</v>
          </cell>
          <cell r="D278">
            <v>45</v>
          </cell>
          <cell r="E278" t="str">
            <v>С</v>
          </cell>
          <cell r="F278" t="str">
            <v>С</v>
          </cell>
          <cell r="G278" t="str">
            <v>С</v>
          </cell>
          <cell r="H278" t="str">
            <v>С</v>
          </cell>
          <cell r="I278" t="str">
            <v>С</v>
          </cell>
          <cell r="J278" t="str">
            <v>С</v>
          </cell>
          <cell r="K278">
            <v>100</v>
          </cell>
          <cell r="L278">
            <v>124.41600000000001</v>
          </cell>
          <cell r="M278">
            <v>124.41600000000001</v>
          </cell>
          <cell r="N278">
            <v>124.41600000000001</v>
          </cell>
          <cell r="O278">
            <v>124.41600000000001</v>
          </cell>
          <cell r="P278">
            <v>103.68</v>
          </cell>
          <cell r="Q278">
            <v>55.296000000000006</v>
          </cell>
        </row>
        <row r="279">
          <cell r="A279">
            <v>20581</v>
          </cell>
          <cell r="B279" t="str">
            <v>ТЕХНОВЕНТ ПРОФ (4 плит) 1200х600х70 мм</v>
          </cell>
          <cell r="C279" t="str">
            <v>ТЕХНОВЕНТ ПРОФ</v>
          </cell>
          <cell r="D279">
            <v>45</v>
          </cell>
          <cell r="E279" t="str">
            <v>С</v>
          </cell>
          <cell r="F279" t="str">
            <v>С</v>
          </cell>
          <cell r="G279" t="str">
            <v>С</v>
          </cell>
          <cell r="H279" t="str">
            <v>С</v>
          </cell>
          <cell r="I279" t="str">
            <v>С</v>
          </cell>
          <cell r="J279" t="str">
            <v>С</v>
          </cell>
          <cell r="K279">
            <v>100</v>
          </cell>
          <cell r="L279">
            <v>122.5728</v>
          </cell>
          <cell r="M279">
            <v>122.5728</v>
          </cell>
          <cell r="N279">
            <v>122.5728</v>
          </cell>
          <cell r="O279">
            <v>122.5728</v>
          </cell>
          <cell r="P279">
            <v>103.2192</v>
          </cell>
          <cell r="Q279">
            <v>58.0608</v>
          </cell>
        </row>
        <row r="280">
          <cell r="A280">
            <v>14150</v>
          </cell>
          <cell r="B280" t="str">
            <v>ТЕХНОВЕНТ ПРОФ (2 плит) 1200х600х150 мм</v>
          </cell>
          <cell r="C280" t="str">
            <v>ТЕХНОВЕНТ ПРОФ</v>
          </cell>
          <cell r="D280">
            <v>45</v>
          </cell>
          <cell r="E280" t="str">
            <v>С</v>
          </cell>
          <cell r="F280" t="str">
            <v>С</v>
          </cell>
          <cell r="G280" t="str">
            <v>С</v>
          </cell>
          <cell r="H280" t="str">
            <v>С</v>
          </cell>
          <cell r="I280" t="str">
            <v>С</v>
          </cell>
          <cell r="J280" t="str">
            <v>С</v>
          </cell>
          <cell r="K280">
            <v>100</v>
          </cell>
          <cell r="L280">
            <v>124.416</v>
          </cell>
          <cell r="M280">
            <v>124.416</v>
          </cell>
          <cell r="N280">
            <v>124.416</v>
          </cell>
          <cell r="O280">
            <v>124.416</v>
          </cell>
          <cell r="P280">
            <v>103.67999999999999</v>
          </cell>
          <cell r="Q280">
            <v>55.295999999999999</v>
          </cell>
        </row>
        <row r="281">
          <cell r="A281">
            <v>210089</v>
          </cell>
          <cell r="B281" t="str">
            <v>ТЕХНОВЕНТ ПРОФ (3 плит) 1200х600х110 мм</v>
          </cell>
          <cell r="C281" t="str">
            <v>ТЕХНОВЕНТ ПРОФ</v>
          </cell>
          <cell r="D281">
            <v>45</v>
          </cell>
          <cell r="E281" t="str">
            <v>С</v>
          </cell>
          <cell r="F281" t="str">
            <v>С</v>
          </cell>
          <cell r="G281" t="str">
            <v>С</v>
          </cell>
          <cell r="H281" t="str">
            <v>С</v>
          </cell>
          <cell r="I281" t="str">
            <v>С</v>
          </cell>
          <cell r="J281" t="str">
            <v>С</v>
          </cell>
          <cell r="K281">
            <v>100</v>
          </cell>
          <cell r="L281">
            <v>126.40320000000001</v>
          </cell>
          <cell r="M281">
            <v>126.40320000000001</v>
          </cell>
          <cell r="N281">
            <v>126.40320000000001</v>
          </cell>
          <cell r="O281">
            <v>126.40320000000001</v>
          </cell>
          <cell r="P281">
            <v>106.44480000000001</v>
          </cell>
          <cell r="Q281">
            <v>59.875200000000007</v>
          </cell>
        </row>
        <row r="282">
          <cell r="A282">
            <v>210090</v>
          </cell>
          <cell r="B282" t="str">
            <v>ТЕХНОВЕНТ ПРОФ (2 плит) 1200х600х130 мм</v>
          </cell>
          <cell r="C282" t="str">
            <v>ТЕХНОВЕНТ ПРОФ</v>
          </cell>
          <cell r="D282">
            <v>45</v>
          </cell>
          <cell r="E282" t="str">
            <v>С</v>
          </cell>
          <cell r="F282" t="str">
            <v>С</v>
          </cell>
          <cell r="G282" t="str">
            <v>С</v>
          </cell>
          <cell r="H282" t="str">
            <v>С</v>
          </cell>
          <cell r="I282" t="str">
            <v>С</v>
          </cell>
          <cell r="J282" t="str">
            <v>С</v>
          </cell>
          <cell r="K282">
            <v>100</v>
          </cell>
          <cell r="L282">
            <v>121.30559999999998</v>
          </cell>
          <cell r="M282">
            <v>121.30559999999998</v>
          </cell>
          <cell r="N282">
            <v>121.30559999999998</v>
          </cell>
          <cell r="O282">
            <v>121.30559999999998</v>
          </cell>
          <cell r="P282">
            <v>101.08799999999999</v>
          </cell>
          <cell r="Q282">
            <v>60.652799999999992</v>
          </cell>
        </row>
        <row r="283">
          <cell r="A283">
            <v>210091</v>
          </cell>
          <cell r="B283" t="str">
            <v>ТЕХНОВЕНТ ПРОФ (2 плит) 1200х600х140 мм</v>
          </cell>
          <cell r="C283" t="str">
            <v>ТЕХНОВЕНТ ПРОФ</v>
          </cell>
          <cell r="D283">
            <v>45</v>
          </cell>
          <cell r="E283" t="str">
            <v>С</v>
          </cell>
          <cell r="F283" t="str">
            <v>С</v>
          </cell>
          <cell r="G283" t="str">
            <v>С</v>
          </cell>
          <cell r="H283" t="str">
            <v>С</v>
          </cell>
          <cell r="I283" t="str">
            <v>С</v>
          </cell>
          <cell r="J283" t="str">
            <v>С</v>
          </cell>
          <cell r="K283">
            <v>100</v>
          </cell>
          <cell r="L283">
            <v>122.5728</v>
          </cell>
          <cell r="M283">
            <v>122.5728</v>
          </cell>
          <cell r="N283">
            <v>122.5728</v>
          </cell>
          <cell r="O283">
            <v>122.5728</v>
          </cell>
          <cell r="P283">
            <v>103.2192</v>
          </cell>
          <cell r="Q283">
            <v>58.0608</v>
          </cell>
        </row>
        <row r="284">
          <cell r="A284">
            <v>210092</v>
          </cell>
          <cell r="B284" t="str">
            <v>ТЕХНОВЕНТ ПРОФ (2 плит) 1200х600х160 мм</v>
          </cell>
          <cell r="C284" t="str">
            <v>ТЕХНОВЕНТ ПРОФ</v>
          </cell>
          <cell r="D284">
            <v>45</v>
          </cell>
          <cell r="E284" t="str">
            <v>С</v>
          </cell>
          <cell r="F284" t="str">
            <v>С</v>
          </cell>
          <cell r="G284" t="str">
            <v>С</v>
          </cell>
          <cell r="H284" t="str">
            <v>С</v>
          </cell>
          <cell r="I284" t="str">
            <v>С</v>
          </cell>
          <cell r="J284" t="str">
            <v>С</v>
          </cell>
          <cell r="K284">
            <v>100</v>
          </cell>
          <cell r="L284">
            <v>122.57279999999999</v>
          </cell>
          <cell r="M284">
            <v>122.57279999999999</v>
          </cell>
          <cell r="N284">
            <v>122.57279999999999</v>
          </cell>
          <cell r="O284">
            <v>122.57279999999999</v>
          </cell>
          <cell r="P284">
            <v>103.21919999999999</v>
          </cell>
          <cell r="Q284">
            <v>58.060799999999993</v>
          </cell>
        </row>
        <row r="285">
          <cell r="A285">
            <v>210093</v>
          </cell>
          <cell r="B285" t="str">
            <v>ТЕХНОВЕНТ ПРОФ (2 плит) 1200х600х170 мм</v>
          </cell>
          <cell r="C285" t="str">
            <v>ТЕХНОВЕНТ ПРОФ</v>
          </cell>
          <cell r="D285">
            <v>45</v>
          </cell>
          <cell r="E285" t="str">
            <v>С</v>
          </cell>
          <cell r="F285" t="str">
            <v>С</v>
          </cell>
          <cell r="G285" t="str">
            <v>С</v>
          </cell>
          <cell r="H285" t="str">
            <v>С</v>
          </cell>
          <cell r="I285" t="str">
            <v>С</v>
          </cell>
          <cell r="J285" t="str">
            <v>С</v>
          </cell>
          <cell r="K285">
            <v>100</v>
          </cell>
          <cell r="L285">
            <v>123.3792</v>
          </cell>
          <cell r="M285">
            <v>123.3792</v>
          </cell>
          <cell r="N285">
            <v>123.3792</v>
          </cell>
          <cell r="O285">
            <v>123.3792</v>
          </cell>
          <cell r="P285">
            <v>102.816</v>
          </cell>
          <cell r="Q285">
            <v>61.689599999999999</v>
          </cell>
        </row>
        <row r="286">
          <cell r="A286">
            <v>210094</v>
          </cell>
          <cell r="B286" t="str">
            <v>ТЕХНОВЕНТ ПРОФ (2 плит) 1200х600х180 мм</v>
          </cell>
          <cell r="C286" t="str">
            <v>ТЕХНОВЕНТ ПРОФ</v>
          </cell>
          <cell r="D286">
            <v>45</v>
          </cell>
          <cell r="E286" t="str">
            <v>С</v>
          </cell>
          <cell r="F286" t="str">
            <v>С</v>
          </cell>
          <cell r="G286" t="str">
            <v>С</v>
          </cell>
          <cell r="H286" t="str">
            <v>С</v>
          </cell>
          <cell r="I286" t="str">
            <v>С</v>
          </cell>
          <cell r="J286" t="str">
            <v>С</v>
          </cell>
          <cell r="K286">
            <v>100</v>
          </cell>
          <cell r="L286">
            <v>124.416</v>
          </cell>
          <cell r="M286">
            <v>124.416</v>
          </cell>
          <cell r="N286">
            <v>124.416</v>
          </cell>
          <cell r="O286">
            <v>124.416</v>
          </cell>
          <cell r="P286">
            <v>105.75359999999999</v>
          </cell>
          <cell r="Q286">
            <v>55.987199999999994</v>
          </cell>
        </row>
        <row r="287">
          <cell r="A287">
            <v>210101</v>
          </cell>
          <cell r="B287" t="str">
            <v>ТЕХНОВЕНТ ПРОФ (3 плит) 1200х600х90 мм</v>
          </cell>
          <cell r="C287" t="str">
            <v>ТЕХНОВЕНТ ПРОФ</v>
          </cell>
          <cell r="D287">
            <v>45</v>
          </cell>
          <cell r="E287" t="str">
            <v>С</v>
          </cell>
          <cell r="F287" t="str">
            <v>С</v>
          </cell>
          <cell r="G287" t="str">
            <v>С</v>
          </cell>
          <cell r="H287" t="str">
            <v>С</v>
          </cell>
          <cell r="I287" t="str">
            <v>С</v>
          </cell>
          <cell r="J287" t="str">
            <v>С</v>
          </cell>
          <cell r="K287">
            <v>100</v>
          </cell>
          <cell r="L287">
            <v>124.41600000000001</v>
          </cell>
          <cell r="M287">
            <v>124.41600000000001</v>
          </cell>
          <cell r="N287">
            <v>124.41600000000001</v>
          </cell>
          <cell r="O287">
            <v>124.41600000000001</v>
          </cell>
          <cell r="P287">
            <v>105.75360000000001</v>
          </cell>
          <cell r="Q287">
            <v>55.987200000000001</v>
          </cell>
        </row>
        <row r="288">
          <cell r="A288">
            <v>36561</v>
          </cell>
          <cell r="B288" t="str">
            <v>ТЕХНОВЕНТ ПРОФ (2 плит) 1200х600х120 мм</v>
          </cell>
          <cell r="C288" t="str">
            <v>ТЕХНОВЕНТ ПРОФ</v>
          </cell>
          <cell r="D288">
            <v>45</v>
          </cell>
          <cell r="E288" t="str">
            <v>С</v>
          </cell>
          <cell r="F288" t="str">
            <v>С</v>
          </cell>
          <cell r="G288" t="str">
            <v>С</v>
          </cell>
          <cell r="H288" t="str">
            <v>С</v>
          </cell>
          <cell r="I288" t="str">
            <v>С</v>
          </cell>
          <cell r="J288" t="str">
            <v>С</v>
          </cell>
          <cell r="K288">
            <v>100</v>
          </cell>
          <cell r="L288">
            <v>124.41599999999998</v>
          </cell>
          <cell r="M288">
            <v>124.41599999999998</v>
          </cell>
          <cell r="N288">
            <v>124.41599999999998</v>
          </cell>
          <cell r="O288">
            <v>124.41599999999998</v>
          </cell>
          <cell r="P288">
            <v>103.67999999999998</v>
          </cell>
          <cell r="Q288">
            <v>55.295999999999992</v>
          </cell>
        </row>
        <row r="289">
          <cell r="A289">
            <v>368281</v>
          </cell>
          <cell r="B289" t="str">
            <v>ТЕХНОВЕНТ ПРОФ (5 плит) 1200х600х60 мм</v>
          </cell>
          <cell r="C289" t="str">
            <v>ТЕХНОВЕНТ ПРОФ</v>
          </cell>
          <cell r="D289">
            <v>45</v>
          </cell>
          <cell r="E289" t="str">
            <v>С</v>
          </cell>
          <cell r="F289" t="str">
            <v>С</v>
          </cell>
          <cell r="G289" t="str">
            <v>С</v>
          </cell>
          <cell r="H289" t="str">
            <v>С</v>
          </cell>
          <cell r="I289" t="str">
            <v>С</v>
          </cell>
          <cell r="J289" t="str">
            <v>С</v>
          </cell>
          <cell r="K289">
            <v>100</v>
          </cell>
          <cell r="L289">
            <v>124.416</v>
          </cell>
          <cell r="M289">
            <v>124.416</v>
          </cell>
          <cell r="N289">
            <v>124.416</v>
          </cell>
          <cell r="O289">
            <v>124.416</v>
          </cell>
          <cell r="P289">
            <v>103.67999999999999</v>
          </cell>
          <cell r="Q289">
            <v>55.295999999999999</v>
          </cell>
        </row>
        <row r="290">
          <cell r="A290">
            <v>12657</v>
          </cell>
          <cell r="B290" t="str">
            <v>ТЕХНОВЕНТ СТАНДАРТ (4 плит) 1200х600х100 мм</v>
          </cell>
          <cell r="C290" t="str">
            <v>ТЕХНОВЕНТ СТАНДАРТ</v>
          </cell>
          <cell r="D290">
            <v>46</v>
          </cell>
          <cell r="E290" t="str">
            <v>Б</v>
          </cell>
          <cell r="F290" t="str">
            <v>Б</v>
          </cell>
          <cell r="G290" t="str">
            <v>Б</v>
          </cell>
          <cell r="H290" t="str">
            <v>Б</v>
          </cell>
          <cell r="I290" t="str">
            <v>Б</v>
          </cell>
          <cell r="J290" t="str">
            <v>Б</v>
          </cell>
          <cell r="K290">
            <v>80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 t="str">
            <v xml:space="preserve"> </v>
          </cell>
          <cell r="P290" t="str">
            <v xml:space="preserve"> </v>
          </cell>
          <cell r="Q290" t="str">
            <v xml:space="preserve"> </v>
          </cell>
        </row>
        <row r="291">
          <cell r="A291">
            <v>12658</v>
          </cell>
          <cell r="B291" t="str">
            <v>ТЕХНОВЕНТ СТАНДАРТ (6 плит) 1200х600х50 мм</v>
          </cell>
          <cell r="C291" t="str">
            <v>ТЕХНОВЕНТ СТАНДАРТ</v>
          </cell>
          <cell r="D291">
            <v>46</v>
          </cell>
          <cell r="E291" t="str">
            <v>Б</v>
          </cell>
          <cell r="F291" t="str">
            <v>Б</v>
          </cell>
          <cell r="G291" t="str">
            <v>Б</v>
          </cell>
          <cell r="H291" t="str">
            <v>Б</v>
          </cell>
          <cell r="I291" t="str">
            <v>А</v>
          </cell>
          <cell r="J291" t="str">
            <v>А</v>
          </cell>
          <cell r="K291">
            <v>80</v>
          </cell>
          <cell r="L291" t="str">
            <v xml:space="preserve"> </v>
          </cell>
          <cell r="M291" t="str">
            <v xml:space="preserve"> </v>
          </cell>
          <cell r="N291" t="str">
            <v xml:space="preserve"> </v>
          </cell>
          <cell r="O291" t="str">
            <v xml:space="preserve"> </v>
          </cell>
          <cell r="P291" t="str">
            <v xml:space="preserve"> </v>
          </cell>
          <cell r="Q291" t="str">
            <v xml:space="preserve"> </v>
          </cell>
        </row>
        <row r="292">
          <cell r="A292">
            <v>12659</v>
          </cell>
          <cell r="B292" t="str">
            <v>ТЕХНОВЕНТ СТАНДАРТ (5 плит) 1200х600х60 мм</v>
          </cell>
          <cell r="C292" t="str">
            <v>ТЕХНОВЕНТ СТАНДАРТ</v>
          </cell>
          <cell r="D292">
            <v>46</v>
          </cell>
          <cell r="E292" t="str">
            <v>Б</v>
          </cell>
          <cell r="F292" t="str">
            <v>С</v>
          </cell>
          <cell r="G292" t="str">
            <v>С</v>
          </cell>
          <cell r="H292" t="str">
            <v>С</v>
          </cell>
          <cell r="I292" t="str">
            <v>С</v>
          </cell>
          <cell r="J292" t="str">
            <v>С</v>
          </cell>
          <cell r="K292">
            <v>80</v>
          </cell>
          <cell r="L292" t="str">
            <v xml:space="preserve"> </v>
          </cell>
          <cell r="M292">
            <v>152.06399999999999</v>
          </cell>
          <cell r="N292">
            <v>152.06399999999999</v>
          </cell>
          <cell r="O292">
            <v>152.06399999999999</v>
          </cell>
          <cell r="P292">
            <v>131.328</v>
          </cell>
          <cell r="Q292">
            <v>69.12</v>
          </cell>
        </row>
        <row r="293">
          <cell r="A293">
            <v>12660</v>
          </cell>
          <cell r="B293" t="str">
            <v>ТЕХНОВЕНТ СТАНДАРТ (4 плит) 1200х600х70 мм</v>
          </cell>
          <cell r="C293" t="str">
            <v>ТЕХНОВЕНТ СТАНДАРТ</v>
          </cell>
          <cell r="D293">
            <v>46</v>
          </cell>
          <cell r="E293" t="str">
            <v>Б</v>
          </cell>
          <cell r="F293" t="str">
            <v>С</v>
          </cell>
          <cell r="G293" t="str">
            <v>С</v>
          </cell>
          <cell r="H293" t="str">
            <v>С</v>
          </cell>
          <cell r="I293" t="str">
            <v>С</v>
          </cell>
          <cell r="J293" t="str">
            <v>С</v>
          </cell>
          <cell r="K293">
            <v>80</v>
          </cell>
          <cell r="L293" t="str">
            <v xml:space="preserve"> </v>
          </cell>
          <cell r="M293">
            <v>154.8288</v>
          </cell>
          <cell r="N293">
            <v>154.8288</v>
          </cell>
          <cell r="O293">
            <v>154.8288</v>
          </cell>
          <cell r="P293">
            <v>129.024</v>
          </cell>
          <cell r="Q293">
            <v>70.963200000000001</v>
          </cell>
        </row>
        <row r="294">
          <cell r="A294">
            <v>12662</v>
          </cell>
          <cell r="B294" t="str">
            <v>ТЕХНОВЕНТ СТАНДАРТ (2 плит) 1200х600х130 мм</v>
          </cell>
          <cell r="C294" t="str">
            <v>ТЕХНОВЕНТ СТАНДАРТ</v>
          </cell>
          <cell r="D294">
            <v>46</v>
          </cell>
          <cell r="E294" t="str">
            <v>С</v>
          </cell>
          <cell r="F294" t="str">
            <v>С</v>
          </cell>
          <cell r="G294" t="str">
            <v>С</v>
          </cell>
          <cell r="H294" t="str">
            <v>С</v>
          </cell>
          <cell r="I294" t="str">
            <v>С</v>
          </cell>
          <cell r="J294" t="str">
            <v>С</v>
          </cell>
          <cell r="K294">
            <v>80</v>
          </cell>
          <cell r="L294">
            <v>155.0016</v>
          </cell>
          <cell r="M294">
            <v>155.0016</v>
          </cell>
          <cell r="N294">
            <v>155.0016</v>
          </cell>
          <cell r="O294">
            <v>155.0016</v>
          </cell>
          <cell r="P294">
            <v>128.04479999999998</v>
          </cell>
          <cell r="Q294">
            <v>74.131199999999993</v>
          </cell>
        </row>
        <row r="295">
          <cell r="A295">
            <v>14364</v>
          </cell>
          <cell r="B295" t="str">
            <v>ТЕХНОВЕНТ СТАНДАРТ (2 плит) 1200х600х150 мм</v>
          </cell>
          <cell r="C295" t="str">
            <v>ТЕХНОВЕНТ СТАНДАРТ</v>
          </cell>
          <cell r="D295">
            <v>46</v>
          </cell>
          <cell r="E295" t="str">
            <v>Б</v>
          </cell>
          <cell r="F295" t="str">
            <v>Б</v>
          </cell>
          <cell r="G295" t="str">
            <v>С</v>
          </cell>
          <cell r="H295" t="str">
            <v>Б</v>
          </cell>
          <cell r="I295" t="str">
            <v>С</v>
          </cell>
          <cell r="J295" t="str">
            <v>С</v>
          </cell>
          <cell r="K295">
            <v>80</v>
          </cell>
          <cell r="L295" t="str">
            <v xml:space="preserve"> </v>
          </cell>
          <cell r="M295" t="str">
            <v xml:space="preserve"> </v>
          </cell>
          <cell r="N295">
            <v>152.06399999999999</v>
          </cell>
          <cell r="O295" t="str">
            <v xml:space="preserve"> </v>
          </cell>
          <cell r="P295">
            <v>131.328</v>
          </cell>
          <cell r="Q295">
            <v>69.12</v>
          </cell>
        </row>
        <row r="296">
          <cell r="A296">
            <v>16688</v>
          </cell>
          <cell r="B296" t="str">
            <v>ТЕХНОВЕНТ СТАНДАРТ (5 плит) 1200х600х80 мм</v>
          </cell>
          <cell r="C296" t="str">
            <v>ТЕХНОВЕНТ СТАНДАРТ</v>
          </cell>
          <cell r="D296">
            <v>46</v>
          </cell>
          <cell r="E296" t="str">
            <v>Б</v>
          </cell>
          <cell r="F296" t="str">
            <v>Б</v>
          </cell>
          <cell r="G296" t="str">
            <v>Б</v>
          </cell>
          <cell r="H296" t="str">
            <v>С</v>
          </cell>
          <cell r="I296" t="str">
            <v>С</v>
          </cell>
          <cell r="J296" t="str">
            <v>С</v>
          </cell>
          <cell r="K296">
            <v>80</v>
          </cell>
          <cell r="L296" t="str">
            <v xml:space="preserve"> </v>
          </cell>
          <cell r="M296" t="str">
            <v xml:space="preserve"> </v>
          </cell>
          <cell r="N296" t="str">
            <v xml:space="preserve"> </v>
          </cell>
          <cell r="O296">
            <v>152.06399999999996</v>
          </cell>
          <cell r="P296">
            <v>131.32799999999997</v>
          </cell>
          <cell r="Q296">
            <v>69.11999999999999</v>
          </cell>
        </row>
        <row r="297">
          <cell r="A297">
            <v>23290</v>
          </cell>
          <cell r="B297" t="str">
            <v>ТЕХНОВЕНТ СТАНДАРТ (2 плит) 1200х600х140 мм</v>
          </cell>
          <cell r="C297" t="str">
            <v>ТЕХНОВЕНТ СТАНДАРТ</v>
          </cell>
          <cell r="D297">
            <v>46</v>
          </cell>
          <cell r="E297" t="str">
            <v>С</v>
          </cell>
          <cell r="F297" t="str">
            <v>С</v>
          </cell>
          <cell r="G297" t="str">
            <v>С</v>
          </cell>
          <cell r="H297" t="str">
            <v>С</v>
          </cell>
          <cell r="I297" t="str">
            <v>С</v>
          </cell>
          <cell r="J297" t="str">
            <v>С</v>
          </cell>
          <cell r="K297">
            <v>80</v>
          </cell>
          <cell r="L297">
            <v>154.8288</v>
          </cell>
          <cell r="M297">
            <v>154.8288</v>
          </cell>
          <cell r="N297">
            <v>154.8288</v>
          </cell>
          <cell r="O297">
            <v>154.8288</v>
          </cell>
          <cell r="P297">
            <v>129.024</v>
          </cell>
          <cell r="Q297">
            <v>70.963200000000001</v>
          </cell>
        </row>
        <row r="298">
          <cell r="A298">
            <v>39089</v>
          </cell>
          <cell r="B298" t="str">
            <v>ТЕХНОВЕНТ СТАНДАРТ (3 плит) 1200х600х110 мм</v>
          </cell>
          <cell r="C298" t="str">
            <v>ТЕХНОВЕНТ СТАНДАРТ</v>
          </cell>
          <cell r="D298">
            <v>46</v>
          </cell>
          <cell r="E298" t="str">
            <v>С</v>
          </cell>
          <cell r="F298" t="str">
            <v>С</v>
          </cell>
          <cell r="G298" t="str">
            <v>С</v>
          </cell>
          <cell r="H298" t="str">
            <v>С</v>
          </cell>
          <cell r="I298" t="str">
            <v>С</v>
          </cell>
          <cell r="J298" t="str">
            <v>С</v>
          </cell>
          <cell r="K298">
            <v>80</v>
          </cell>
          <cell r="L298">
            <v>153.01440000000002</v>
          </cell>
          <cell r="M298">
            <v>153.01440000000002</v>
          </cell>
          <cell r="N298">
            <v>153.01440000000002</v>
          </cell>
          <cell r="O298">
            <v>153.01440000000002</v>
          </cell>
          <cell r="P298">
            <v>126.40320000000001</v>
          </cell>
          <cell r="Q298">
            <v>73.180800000000005</v>
          </cell>
        </row>
        <row r="299">
          <cell r="A299">
            <v>90743</v>
          </cell>
          <cell r="B299" t="str">
            <v>ТЕХНОВЕНТ СТАНДАРТ (2 плит) 1200х600х200 мм</v>
          </cell>
          <cell r="C299" t="str">
            <v>ТЕХНОВЕНТ СТАНДАРТ</v>
          </cell>
          <cell r="D299">
            <v>46</v>
          </cell>
          <cell r="E299" t="str">
            <v>С</v>
          </cell>
          <cell r="F299" t="str">
            <v>С</v>
          </cell>
          <cell r="G299" t="str">
            <v>С</v>
          </cell>
          <cell r="H299" t="str">
            <v>С</v>
          </cell>
          <cell r="I299" t="str">
            <v/>
          </cell>
          <cell r="J299" t="str">
            <v>С</v>
          </cell>
          <cell r="K299">
            <v>80</v>
          </cell>
          <cell r="L299">
            <v>152.06399999999996</v>
          </cell>
          <cell r="M299">
            <v>152.06399999999996</v>
          </cell>
          <cell r="N299">
            <v>152.06399999999996</v>
          </cell>
          <cell r="O299">
            <v>152.06399999999996</v>
          </cell>
          <cell r="P299" t="str">
            <v xml:space="preserve"> </v>
          </cell>
          <cell r="Q299">
            <v>69.11999999999999</v>
          </cell>
          <cell r="W299">
            <v>1</v>
          </cell>
        </row>
        <row r="300">
          <cell r="A300">
            <v>210133</v>
          </cell>
          <cell r="B300" t="str">
            <v>ТЕХНОВЕНТ СТАНДАРТ (2 плит) 1200х600х160 мм</v>
          </cell>
          <cell r="C300" t="str">
            <v>ТЕХНОВЕНТ СТАНДАРТ</v>
          </cell>
          <cell r="D300">
            <v>46</v>
          </cell>
          <cell r="E300" t="str">
            <v>С</v>
          </cell>
          <cell r="F300" t="str">
            <v>С</v>
          </cell>
          <cell r="G300" t="str">
            <v>С</v>
          </cell>
          <cell r="H300" t="str">
            <v>С</v>
          </cell>
          <cell r="I300" t="str">
            <v/>
          </cell>
          <cell r="J300" t="str">
            <v>С</v>
          </cell>
          <cell r="K300">
            <v>80</v>
          </cell>
          <cell r="L300">
            <v>154.82879999999997</v>
          </cell>
          <cell r="M300">
            <v>154.82879999999997</v>
          </cell>
          <cell r="N300">
            <v>154.82879999999997</v>
          </cell>
          <cell r="O300">
            <v>154.82879999999997</v>
          </cell>
          <cell r="P300" t="str">
            <v xml:space="preserve"> </v>
          </cell>
          <cell r="Q300">
            <v>70.963199999999986</v>
          </cell>
          <cell r="W300">
            <v>1</v>
          </cell>
        </row>
        <row r="301">
          <cell r="A301">
            <v>210134</v>
          </cell>
          <cell r="B301" t="str">
            <v>ТЕХНОВЕНТ СТАНДАРТ (2 плит) 1200х600х170 мм</v>
          </cell>
          <cell r="C301" t="str">
            <v>ТЕХНОВЕНТ СТАНДАРТ</v>
          </cell>
          <cell r="D301">
            <v>46</v>
          </cell>
          <cell r="E301" t="str">
            <v>С</v>
          </cell>
          <cell r="F301" t="str">
            <v>С</v>
          </cell>
          <cell r="G301" t="str">
            <v>С</v>
          </cell>
          <cell r="H301" t="str">
            <v>С</v>
          </cell>
          <cell r="I301" t="str">
            <v/>
          </cell>
          <cell r="J301" t="str">
            <v>С</v>
          </cell>
          <cell r="K301">
            <v>80</v>
          </cell>
          <cell r="L301">
            <v>150.79679999999999</v>
          </cell>
          <cell r="M301">
            <v>150.79679999999999</v>
          </cell>
          <cell r="N301">
            <v>150.79679999999999</v>
          </cell>
          <cell r="O301">
            <v>150.79679999999999</v>
          </cell>
          <cell r="P301" t="str">
            <v xml:space="preserve"> </v>
          </cell>
          <cell r="Q301">
            <v>75.398399999999995</v>
          </cell>
          <cell r="W301">
            <v>1</v>
          </cell>
        </row>
        <row r="302">
          <cell r="A302">
            <v>210135</v>
          </cell>
          <cell r="B302" t="str">
            <v>ТЕХНОВЕНТ СТАНДАРТ (2 плит) 1200х600х180 мм</v>
          </cell>
          <cell r="C302" t="str">
            <v>ТЕХНОВЕНТ СТАНДАРТ</v>
          </cell>
          <cell r="D302">
            <v>46</v>
          </cell>
          <cell r="E302" t="str">
            <v>С</v>
          </cell>
          <cell r="F302" t="str">
            <v>С</v>
          </cell>
          <cell r="G302" t="str">
            <v>С</v>
          </cell>
          <cell r="H302" t="str">
            <v>С</v>
          </cell>
          <cell r="I302" t="str">
            <v/>
          </cell>
          <cell r="J302" t="str">
            <v>С</v>
          </cell>
          <cell r="K302">
            <v>80</v>
          </cell>
          <cell r="L302">
            <v>155.51999999999998</v>
          </cell>
          <cell r="M302">
            <v>155.51999999999998</v>
          </cell>
          <cell r="N302">
            <v>155.51999999999998</v>
          </cell>
          <cell r="O302">
            <v>155.51999999999998</v>
          </cell>
          <cell r="P302" t="str">
            <v xml:space="preserve"> </v>
          </cell>
          <cell r="Q302">
            <v>74.649599999999992</v>
          </cell>
          <cell r="W302">
            <v>1</v>
          </cell>
        </row>
        <row r="303">
          <cell r="A303">
            <v>210136</v>
          </cell>
          <cell r="B303" t="str">
            <v>ТЕХНОВЕНТ СТАНДАРТ (2 плит) 1200х600х190 мм</v>
          </cell>
          <cell r="C303" t="str">
            <v>ТЕХНОВЕНТ СТАНДАРТ</v>
          </cell>
          <cell r="D303">
            <v>46</v>
          </cell>
          <cell r="E303" t="str">
            <v>С</v>
          </cell>
          <cell r="F303" t="str">
            <v>С</v>
          </cell>
          <cell r="G303" t="str">
            <v>С</v>
          </cell>
          <cell r="H303" t="str">
            <v>С</v>
          </cell>
          <cell r="I303" t="str">
            <v/>
          </cell>
          <cell r="J303" t="str">
            <v>С</v>
          </cell>
          <cell r="K303">
            <v>80</v>
          </cell>
          <cell r="L303">
            <v>151.02719999999997</v>
          </cell>
          <cell r="M303">
            <v>151.02719999999997</v>
          </cell>
          <cell r="N303">
            <v>151.02719999999997</v>
          </cell>
          <cell r="O303">
            <v>151.02719999999997</v>
          </cell>
          <cell r="P303" t="str">
            <v xml:space="preserve"> </v>
          </cell>
          <cell r="Q303">
            <v>72.230399999999989</v>
          </cell>
          <cell r="W303">
            <v>1</v>
          </cell>
        </row>
        <row r="304">
          <cell r="A304">
            <v>368308</v>
          </cell>
          <cell r="B304" t="str">
            <v>ТЕХНОВЕНТ СТАНДАРТ (5 плит) 1200х600х90 мм</v>
          </cell>
          <cell r="C304" t="str">
            <v>ТЕХНОВЕНТ СТАНДАРТ</v>
          </cell>
          <cell r="D304">
            <v>46</v>
          </cell>
          <cell r="E304" t="str">
            <v>Б</v>
          </cell>
          <cell r="F304" t="str">
            <v>С</v>
          </cell>
          <cell r="G304" t="str">
            <v>С</v>
          </cell>
          <cell r="H304" t="str">
            <v>С</v>
          </cell>
          <cell r="I304" t="str">
            <v>С</v>
          </cell>
          <cell r="J304" t="str">
            <v>С</v>
          </cell>
          <cell r="K304">
            <v>80</v>
          </cell>
          <cell r="L304" t="str">
            <v xml:space="preserve"> </v>
          </cell>
          <cell r="M304">
            <v>155.52000000000001</v>
          </cell>
          <cell r="N304">
            <v>155.52000000000001</v>
          </cell>
          <cell r="O304">
            <v>155.52000000000001</v>
          </cell>
          <cell r="P304">
            <v>129.60000000000002</v>
          </cell>
          <cell r="Q304">
            <v>71.28</v>
          </cell>
        </row>
        <row r="305">
          <cell r="A305">
            <v>368312</v>
          </cell>
          <cell r="B305" t="str">
            <v>ТЕХНОВЕНТ СТАНДАРТ (2 плит) 1200х600х120 мм</v>
          </cell>
          <cell r="C305" t="str">
            <v>ТЕХНОВЕНТ СТАНДАРТ</v>
          </cell>
          <cell r="D305">
            <v>46</v>
          </cell>
          <cell r="E305" t="str">
            <v>Б</v>
          </cell>
          <cell r="F305" t="str">
            <v>Б</v>
          </cell>
          <cell r="G305" t="str">
            <v>С</v>
          </cell>
          <cell r="H305" t="str">
            <v>С</v>
          </cell>
          <cell r="I305" t="str">
            <v>С</v>
          </cell>
          <cell r="J305" t="str">
            <v>С</v>
          </cell>
          <cell r="K305">
            <v>80</v>
          </cell>
          <cell r="L305" t="str">
            <v xml:space="preserve"> </v>
          </cell>
          <cell r="M305" t="str">
            <v xml:space="preserve"> </v>
          </cell>
          <cell r="N305">
            <v>152.06399999999996</v>
          </cell>
          <cell r="O305">
            <v>152.06399999999996</v>
          </cell>
          <cell r="P305">
            <v>131.32799999999997</v>
          </cell>
          <cell r="Q305">
            <v>69.11999999999999</v>
          </cell>
        </row>
        <row r="306">
          <cell r="A306">
            <v>549298</v>
          </cell>
          <cell r="B306" t="str">
            <v>ТЕХНОВЕНТ Н (12 плит) 1200х600х50 мм</v>
          </cell>
          <cell r="C306" t="str">
            <v>ТЕХНОВЕНТ Н</v>
          </cell>
          <cell r="D306">
            <v>42</v>
          </cell>
          <cell r="E306" t="str">
            <v>С</v>
          </cell>
          <cell r="F306" t="str">
            <v>С</v>
          </cell>
          <cell r="G306" t="str">
            <v>С</v>
          </cell>
          <cell r="H306" t="str">
            <v>С</v>
          </cell>
          <cell r="I306" t="str">
            <v>С</v>
          </cell>
          <cell r="J306" t="str">
            <v>С</v>
          </cell>
          <cell r="K306">
            <v>36</v>
          </cell>
          <cell r="L306">
            <v>338.68799999999999</v>
          </cell>
          <cell r="M306">
            <v>338.68799999999999</v>
          </cell>
          <cell r="N306">
            <v>338.68799999999999</v>
          </cell>
          <cell r="O306">
            <v>338.68799999999999</v>
          </cell>
          <cell r="P306">
            <v>283.392</v>
          </cell>
          <cell r="Q306">
            <v>158.976</v>
          </cell>
        </row>
        <row r="307">
          <cell r="A307">
            <v>530353</v>
          </cell>
          <cell r="B307" t="str">
            <v>ТЕХНОВЕНТ Н (10 плит) 1200х600х60 мм</v>
          </cell>
          <cell r="C307" t="str">
            <v>ТЕХНОВЕНТ Н</v>
          </cell>
          <cell r="D307">
            <v>42</v>
          </cell>
          <cell r="E307" t="str">
            <v>С</v>
          </cell>
          <cell r="F307" t="str">
            <v>С</v>
          </cell>
          <cell r="G307" t="str">
            <v>С</v>
          </cell>
          <cell r="H307" t="str">
            <v>С</v>
          </cell>
          <cell r="I307" t="str">
            <v>С</v>
          </cell>
          <cell r="J307" t="str">
            <v>С</v>
          </cell>
          <cell r="K307">
            <v>36</v>
          </cell>
          <cell r="L307">
            <v>338.68799999999999</v>
          </cell>
          <cell r="M307">
            <v>338.68799999999999</v>
          </cell>
          <cell r="N307">
            <v>338.68799999999999</v>
          </cell>
          <cell r="O307">
            <v>338.68799999999999</v>
          </cell>
          <cell r="P307">
            <v>283.392</v>
          </cell>
          <cell r="Q307">
            <v>158.976</v>
          </cell>
        </row>
        <row r="308">
          <cell r="A308">
            <v>530394</v>
          </cell>
          <cell r="B308" t="str">
            <v>ТЕХНОВЕНТ Н (8 плит) 1200х600х70 мм</v>
          </cell>
          <cell r="C308" t="str">
            <v>ТЕХНОВЕНТ Н</v>
          </cell>
          <cell r="D308">
            <v>42</v>
          </cell>
          <cell r="E308" t="str">
            <v>С</v>
          </cell>
          <cell r="F308" t="str">
            <v>С</v>
          </cell>
          <cell r="G308" t="str">
            <v>С</v>
          </cell>
          <cell r="H308" t="str">
            <v>С</v>
          </cell>
          <cell r="I308" t="str">
            <v>С</v>
          </cell>
          <cell r="J308" t="str">
            <v>С</v>
          </cell>
          <cell r="K308">
            <v>36</v>
          </cell>
          <cell r="L308">
            <v>335.4624</v>
          </cell>
          <cell r="M308">
            <v>335.4624</v>
          </cell>
          <cell r="N308">
            <v>335.4624</v>
          </cell>
          <cell r="O308">
            <v>335.4624</v>
          </cell>
          <cell r="P308">
            <v>283.8528</v>
          </cell>
          <cell r="Q308">
            <v>154.8288</v>
          </cell>
        </row>
        <row r="309">
          <cell r="A309">
            <v>530395</v>
          </cell>
          <cell r="B309" t="str">
            <v>ТЕХНОВЕНТ Н (6 плит) 1200х600х80 мм</v>
          </cell>
          <cell r="C309" t="str">
            <v>ТЕХНОВЕНТ Н</v>
          </cell>
          <cell r="D309">
            <v>42</v>
          </cell>
          <cell r="E309" t="str">
            <v>С</v>
          </cell>
          <cell r="F309" t="str">
            <v>С</v>
          </cell>
          <cell r="G309" t="str">
            <v>С</v>
          </cell>
          <cell r="H309" t="str">
            <v>С</v>
          </cell>
          <cell r="I309" t="str">
            <v>С</v>
          </cell>
          <cell r="J309" t="str">
            <v>С</v>
          </cell>
          <cell r="K309">
            <v>36</v>
          </cell>
          <cell r="L309">
            <v>338.68800000000005</v>
          </cell>
          <cell r="M309">
            <v>338.68800000000005</v>
          </cell>
          <cell r="N309">
            <v>338.68800000000005</v>
          </cell>
          <cell r="O309">
            <v>338.68800000000005</v>
          </cell>
          <cell r="P309">
            <v>283.39200000000005</v>
          </cell>
          <cell r="Q309">
            <v>158.97600000000003</v>
          </cell>
        </row>
        <row r="310">
          <cell r="A310">
            <v>531233</v>
          </cell>
          <cell r="B310" t="str">
            <v>ТЕХНОВЕНТ Н (5 плит) 1200х600х90 мм</v>
          </cell>
          <cell r="C310" t="str">
            <v>ТЕХНОВЕНТ Н</v>
          </cell>
          <cell r="D310">
            <v>42</v>
          </cell>
          <cell r="E310" t="str">
            <v>С</v>
          </cell>
          <cell r="F310" t="str">
            <v>С</v>
          </cell>
          <cell r="G310" t="str">
            <v>С</v>
          </cell>
          <cell r="H310" t="str">
            <v>С</v>
          </cell>
          <cell r="I310" t="str">
            <v>С</v>
          </cell>
          <cell r="J310" t="str">
            <v>С</v>
          </cell>
          <cell r="K310">
            <v>36</v>
          </cell>
          <cell r="L310">
            <v>335.92320000000001</v>
          </cell>
          <cell r="M310">
            <v>335.92320000000001</v>
          </cell>
          <cell r="N310">
            <v>335.92320000000001</v>
          </cell>
          <cell r="O310">
            <v>335.92320000000001</v>
          </cell>
          <cell r="P310">
            <v>279.93600000000004</v>
          </cell>
          <cell r="Q310">
            <v>155.52000000000001</v>
          </cell>
        </row>
        <row r="311">
          <cell r="A311">
            <v>549089</v>
          </cell>
          <cell r="B311" t="str">
            <v>ТЕХНОВЕНТ Н (4 плиты) 1200х600х100 мм</v>
          </cell>
          <cell r="C311" t="str">
            <v>ТЕХНОВЕНТ Н</v>
          </cell>
          <cell r="D311">
            <v>42</v>
          </cell>
          <cell r="E311" t="str">
            <v>С</v>
          </cell>
          <cell r="F311" t="str">
            <v>С</v>
          </cell>
          <cell r="G311" t="str">
            <v>С</v>
          </cell>
          <cell r="H311" t="str">
            <v>С</v>
          </cell>
          <cell r="I311" t="str">
            <v>С</v>
          </cell>
          <cell r="J311" t="str">
            <v>С</v>
          </cell>
          <cell r="K311">
            <v>36</v>
          </cell>
          <cell r="L311">
            <v>338.68799999999999</v>
          </cell>
          <cell r="M311">
            <v>338.68799999999999</v>
          </cell>
          <cell r="N311">
            <v>338.68799999999999</v>
          </cell>
          <cell r="O311">
            <v>338.68799999999999</v>
          </cell>
          <cell r="P311">
            <v>283.392</v>
          </cell>
          <cell r="Q311">
            <v>158.976</v>
          </cell>
        </row>
        <row r="312">
          <cell r="A312">
            <v>531235</v>
          </cell>
          <cell r="B312" t="str">
            <v>ТЕХНОВЕНТ Н (3 плиты) 1200х600х110 мм</v>
          </cell>
          <cell r="C312" t="str">
            <v>ТЕХНОВЕНТ Н</v>
          </cell>
          <cell r="D312">
            <v>42</v>
          </cell>
          <cell r="E312" t="str">
            <v>С</v>
          </cell>
          <cell r="F312" t="str">
            <v>С</v>
          </cell>
          <cell r="G312" t="str">
            <v>С</v>
          </cell>
          <cell r="H312" t="str">
            <v>С</v>
          </cell>
          <cell r="I312" t="str">
            <v>С</v>
          </cell>
          <cell r="J312" t="str">
            <v>С</v>
          </cell>
          <cell r="K312">
            <v>36</v>
          </cell>
          <cell r="L312">
            <v>335.80799999999999</v>
          </cell>
          <cell r="M312">
            <v>335.80799999999999</v>
          </cell>
          <cell r="N312">
            <v>335.80799999999999</v>
          </cell>
          <cell r="O312">
            <v>335.80799999999999</v>
          </cell>
          <cell r="P312">
            <v>278.78399999999999</v>
          </cell>
          <cell r="Q312">
            <v>158.4</v>
          </cell>
        </row>
        <row r="313">
          <cell r="A313">
            <v>531272</v>
          </cell>
          <cell r="B313" t="str">
            <v>ТЕХНОВЕНТ Н (2 плиты) 1200х600х120 мм</v>
          </cell>
          <cell r="C313" t="str">
            <v>ТЕХНОВЕНТ Н</v>
          </cell>
          <cell r="D313">
            <v>42</v>
          </cell>
          <cell r="E313" t="str">
            <v>С</v>
          </cell>
          <cell r="F313" t="str">
            <v>С</v>
          </cell>
          <cell r="G313" t="str">
            <v>С</v>
          </cell>
          <cell r="H313" t="str">
            <v>С</v>
          </cell>
          <cell r="I313" t="str">
            <v>С</v>
          </cell>
          <cell r="J313" t="str">
            <v>С</v>
          </cell>
          <cell r="K313">
            <v>36</v>
          </cell>
          <cell r="L313">
            <v>338.68799999999999</v>
          </cell>
          <cell r="M313">
            <v>338.68799999999999</v>
          </cell>
          <cell r="N313">
            <v>338.68799999999999</v>
          </cell>
          <cell r="O313">
            <v>338.68799999999999</v>
          </cell>
          <cell r="P313">
            <v>283.392</v>
          </cell>
          <cell r="Q313">
            <v>158.976</v>
          </cell>
        </row>
        <row r="314">
          <cell r="A314">
            <v>532305</v>
          </cell>
          <cell r="B314" t="str">
            <v>ТЕХНОВЕНТ Н (2 плиты) 1200х600х130 мм</v>
          </cell>
          <cell r="C314" t="str">
            <v>ТЕХНОВЕНТ Н</v>
          </cell>
          <cell r="D314">
            <v>42</v>
          </cell>
          <cell r="E314" t="str">
            <v>С</v>
          </cell>
          <cell r="F314" t="str">
            <v>С</v>
          </cell>
          <cell r="G314" t="str">
            <v>С</v>
          </cell>
          <cell r="H314" t="str">
            <v>С</v>
          </cell>
          <cell r="I314" t="str">
            <v>С</v>
          </cell>
          <cell r="J314" t="str">
            <v>С</v>
          </cell>
          <cell r="K314">
            <v>36</v>
          </cell>
          <cell r="L314">
            <v>336.96000000000004</v>
          </cell>
          <cell r="M314">
            <v>336.96000000000004</v>
          </cell>
          <cell r="N314">
            <v>336.96000000000004</v>
          </cell>
          <cell r="O314">
            <v>336.96000000000004</v>
          </cell>
          <cell r="P314">
            <v>283.04640000000001</v>
          </cell>
          <cell r="Q314">
            <v>155.0016</v>
          </cell>
        </row>
        <row r="315">
          <cell r="A315">
            <v>531332</v>
          </cell>
          <cell r="B315" t="str">
            <v>ТЕХНОВЕНТ Н (2 плиты) 1200х600х140 мм</v>
          </cell>
          <cell r="C315" t="str">
            <v>ТЕХНОВЕНТ Н</v>
          </cell>
          <cell r="D315">
            <v>42</v>
          </cell>
          <cell r="E315" t="str">
            <v>С</v>
          </cell>
          <cell r="F315" t="str">
            <v>С</v>
          </cell>
          <cell r="G315" t="str">
            <v>С</v>
          </cell>
          <cell r="H315" t="str">
            <v>С</v>
          </cell>
          <cell r="I315" t="str">
            <v>С</v>
          </cell>
          <cell r="J315" t="str">
            <v>С</v>
          </cell>
          <cell r="K315">
            <v>36</v>
          </cell>
          <cell r="L315">
            <v>335.4624</v>
          </cell>
          <cell r="M315">
            <v>335.4624</v>
          </cell>
          <cell r="N315">
            <v>335.4624</v>
          </cell>
          <cell r="O315">
            <v>335.4624</v>
          </cell>
          <cell r="P315">
            <v>283.8528</v>
          </cell>
          <cell r="Q315">
            <v>154.8288</v>
          </cell>
        </row>
        <row r="316">
          <cell r="A316">
            <v>531341</v>
          </cell>
          <cell r="B316" t="str">
            <v>ТЕХНОВЕНТ Н (2 плиты) 1200х600х150 мм</v>
          </cell>
          <cell r="C316" t="str">
            <v>ТЕХНОВЕНТ Н</v>
          </cell>
          <cell r="D316">
            <v>42</v>
          </cell>
          <cell r="E316" t="str">
            <v>С</v>
          </cell>
          <cell r="F316" t="str">
            <v>С</v>
          </cell>
          <cell r="G316" t="str">
            <v>С</v>
          </cell>
          <cell r="H316" t="str">
            <v>С</v>
          </cell>
          <cell r="I316" t="str">
            <v>С</v>
          </cell>
          <cell r="J316" t="str">
            <v>С</v>
          </cell>
          <cell r="K316">
            <v>36</v>
          </cell>
          <cell r="L316">
            <v>338.68799999999999</v>
          </cell>
          <cell r="M316">
            <v>338.68799999999999</v>
          </cell>
          <cell r="N316">
            <v>338.68799999999999</v>
          </cell>
          <cell r="O316">
            <v>338.68799999999999</v>
          </cell>
          <cell r="P316">
            <v>283.392</v>
          </cell>
          <cell r="Q316">
            <v>158.976</v>
          </cell>
        </row>
        <row r="317">
          <cell r="A317">
            <v>531631</v>
          </cell>
          <cell r="B317" t="str">
            <v>ТЕХНОВЕНТ Н (2 плиты) 1200х600х160 мм</v>
          </cell>
          <cell r="C317" t="str">
            <v>ТЕХНОВЕНТ Н</v>
          </cell>
          <cell r="D317">
            <v>42</v>
          </cell>
          <cell r="E317" t="str">
            <v>С</v>
          </cell>
          <cell r="F317" t="str">
            <v>С</v>
          </cell>
          <cell r="G317" t="str">
            <v>С</v>
          </cell>
          <cell r="H317" t="str">
            <v>С</v>
          </cell>
          <cell r="I317" t="str">
            <v>С</v>
          </cell>
          <cell r="J317" t="str">
            <v>С</v>
          </cell>
          <cell r="K317">
            <v>36</v>
          </cell>
          <cell r="L317">
            <v>338.68800000000005</v>
          </cell>
          <cell r="M317">
            <v>338.68800000000005</v>
          </cell>
          <cell r="N317">
            <v>338.68800000000005</v>
          </cell>
          <cell r="O317">
            <v>338.68800000000005</v>
          </cell>
          <cell r="P317">
            <v>283.39200000000005</v>
          </cell>
          <cell r="Q317">
            <v>158.97600000000003</v>
          </cell>
        </row>
        <row r="318">
          <cell r="A318">
            <v>531634</v>
          </cell>
          <cell r="B318" t="str">
            <v>ТЕХНОВЕНТ Н (2 плиты) 1200х600х170 мм</v>
          </cell>
          <cell r="C318" t="str">
            <v>ТЕХНОВЕНТ Н</v>
          </cell>
          <cell r="D318">
            <v>42</v>
          </cell>
          <cell r="E318" t="str">
            <v>С</v>
          </cell>
          <cell r="F318" t="str">
            <v>С</v>
          </cell>
          <cell r="G318" t="str">
            <v>С</v>
          </cell>
          <cell r="H318" t="str">
            <v>С</v>
          </cell>
          <cell r="I318" t="str">
            <v>С</v>
          </cell>
          <cell r="J318" t="str">
            <v>С</v>
          </cell>
          <cell r="K318">
            <v>36</v>
          </cell>
          <cell r="L318">
            <v>334.88640000000004</v>
          </cell>
          <cell r="M318">
            <v>334.88640000000004</v>
          </cell>
          <cell r="N318">
            <v>334.88640000000004</v>
          </cell>
          <cell r="O318">
            <v>334.88640000000004</v>
          </cell>
          <cell r="P318">
            <v>282.00960000000003</v>
          </cell>
          <cell r="Q318">
            <v>158.63040000000001</v>
          </cell>
        </row>
        <row r="319">
          <cell r="A319">
            <v>531635</v>
          </cell>
          <cell r="B319" t="str">
            <v>ТЕХНОВЕНТ Н (2 плиты) 1200х600х180 мм</v>
          </cell>
          <cell r="C319" t="str">
            <v>ТЕХНОВЕНТ Н</v>
          </cell>
          <cell r="D319">
            <v>42</v>
          </cell>
          <cell r="E319" t="str">
            <v>С</v>
          </cell>
          <cell r="F319" t="str">
            <v>С</v>
          </cell>
          <cell r="G319" t="str">
            <v>С</v>
          </cell>
          <cell r="H319" t="str">
            <v>С</v>
          </cell>
          <cell r="I319" t="str">
            <v>С</v>
          </cell>
          <cell r="J319" t="str">
            <v>С</v>
          </cell>
          <cell r="K319">
            <v>36</v>
          </cell>
          <cell r="L319">
            <v>335.92320000000001</v>
          </cell>
          <cell r="M319">
            <v>335.92320000000001</v>
          </cell>
          <cell r="N319">
            <v>335.92320000000001</v>
          </cell>
          <cell r="O319">
            <v>335.92320000000001</v>
          </cell>
          <cell r="P319">
            <v>279.93600000000004</v>
          </cell>
          <cell r="Q319">
            <v>155.52000000000001</v>
          </cell>
        </row>
        <row r="320">
          <cell r="A320">
            <v>531636</v>
          </cell>
          <cell r="B320" t="str">
            <v>ТЕХНОВЕНТ Н (2 плиты) 1200х600х190 мм</v>
          </cell>
          <cell r="C320" t="str">
            <v>ТЕХНОВЕНТ Н</v>
          </cell>
          <cell r="D320">
            <v>42</v>
          </cell>
          <cell r="E320" t="str">
            <v>С</v>
          </cell>
          <cell r="F320" t="str">
            <v>С</v>
          </cell>
          <cell r="G320" t="str">
            <v>С</v>
          </cell>
          <cell r="H320" t="str">
            <v>С</v>
          </cell>
          <cell r="I320" t="str">
            <v>С</v>
          </cell>
          <cell r="J320" t="str">
            <v>С</v>
          </cell>
          <cell r="K320">
            <v>36</v>
          </cell>
          <cell r="L320">
            <v>334.88640000000004</v>
          </cell>
          <cell r="M320">
            <v>334.88640000000004</v>
          </cell>
          <cell r="N320">
            <v>334.88640000000004</v>
          </cell>
          <cell r="O320">
            <v>334.88640000000004</v>
          </cell>
          <cell r="P320">
            <v>282.35520000000002</v>
          </cell>
          <cell r="Q320">
            <v>157.59360000000001</v>
          </cell>
        </row>
        <row r="321">
          <cell r="A321">
            <v>531637</v>
          </cell>
          <cell r="B321" t="str">
            <v>ТЕХНОВЕНТ Н (2 плиты) 1200х600х200 мм</v>
          </cell>
          <cell r="C321" t="str">
            <v>ТЕХНОВЕНТ Н</v>
          </cell>
          <cell r="D321">
            <v>42</v>
          </cell>
          <cell r="E321" t="str">
            <v>С</v>
          </cell>
          <cell r="F321" t="str">
            <v>С</v>
          </cell>
          <cell r="G321" t="str">
            <v>С</v>
          </cell>
          <cell r="H321" t="str">
            <v>С</v>
          </cell>
          <cell r="I321" t="str">
            <v>С</v>
          </cell>
          <cell r="J321" t="str">
            <v>С</v>
          </cell>
          <cell r="K321">
            <v>36</v>
          </cell>
          <cell r="L321">
            <v>338.68799999999999</v>
          </cell>
          <cell r="M321">
            <v>338.68799999999999</v>
          </cell>
          <cell r="N321">
            <v>338.68799999999999</v>
          </cell>
          <cell r="O321">
            <v>338.68799999999999</v>
          </cell>
          <cell r="P321">
            <v>283.392</v>
          </cell>
          <cell r="Q321">
            <v>158.976</v>
          </cell>
        </row>
        <row r="322">
          <cell r="A322">
            <v>494852</v>
          </cell>
          <cell r="B322" t="str">
            <v>ТЕХНОВЕНТ ЭКСТРА (8 плит) 1200х600х40 мм</v>
          </cell>
          <cell r="C322" t="str">
            <v>ТЕХНОВЕНТ ЭКСТРА</v>
          </cell>
          <cell r="D322">
            <v>47</v>
          </cell>
          <cell r="E322" t="str">
            <v>С</v>
          </cell>
          <cell r="F322" t="str">
            <v>С</v>
          </cell>
          <cell r="G322" t="str">
            <v>С</v>
          </cell>
          <cell r="H322" t="str">
            <v/>
          </cell>
          <cell r="I322" t="str">
            <v/>
          </cell>
          <cell r="K322">
            <v>75</v>
          </cell>
          <cell r="L322">
            <v>161.27999999999997</v>
          </cell>
          <cell r="M322">
            <v>161.27999999999997</v>
          </cell>
          <cell r="N322">
            <v>161.27999999999997</v>
          </cell>
          <cell r="O322" t="str">
            <v xml:space="preserve"> </v>
          </cell>
          <cell r="P322" t="str">
            <v xml:space="preserve"> </v>
          </cell>
          <cell r="Q322" t="str">
            <v xml:space="preserve"> </v>
          </cell>
          <cell r="V322">
            <v>1</v>
          </cell>
          <cell r="W322">
            <v>1</v>
          </cell>
        </row>
        <row r="323">
          <cell r="A323">
            <v>494857</v>
          </cell>
          <cell r="B323" t="str">
            <v>ТЕХНОВЕНТ ЭКСТРА (6 плит) 1200х600х50 мм</v>
          </cell>
          <cell r="C323" t="str">
            <v>ТЕХНОВЕНТ ЭКСТРА</v>
          </cell>
          <cell r="D323">
            <v>47</v>
          </cell>
          <cell r="E323" t="str">
            <v>Б</v>
          </cell>
          <cell r="F323" t="str">
            <v>Б</v>
          </cell>
          <cell r="G323" t="str">
            <v>Б</v>
          </cell>
          <cell r="H323" t="str">
            <v>Б</v>
          </cell>
          <cell r="I323" t="str">
            <v>А</v>
          </cell>
          <cell r="J323" t="str">
            <v>С</v>
          </cell>
          <cell r="K323">
            <v>75</v>
          </cell>
          <cell r="L323" t="str">
            <v xml:space="preserve"> </v>
          </cell>
          <cell r="M323" t="str">
            <v xml:space="preserve"> </v>
          </cell>
          <cell r="N323" t="str">
            <v xml:space="preserve"> </v>
          </cell>
          <cell r="O323" t="str">
            <v xml:space="preserve"> </v>
          </cell>
          <cell r="P323" t="str">
            <v xml:space="preserve"> </v>
          </cell>
          <cell r="Q323">
            <v>76.031999999999996</v>
          </cell>
        </row>
        <row r="324">
          <cell r="A324">
            <v>494858</v>
          </cell>
          <cell r="B324" t="str">
            <v>ТЕХНОВЕНТ ЭКСТРА (5 плит) 1200х600х60 мм</v>
          </cell>
          <cell r="C324" t="str">
            <v>ТЕХНОВЕНТ ЭКСТРА</v>
          </cell>
          <cell r="D324">
            <v>47</v>
          </cell>
          <cell r="E324" t="str">
            <v>С</v>
          </cell>
          <cell r="F324" t="str">
            <v>С</v>
          </cell>
          <cell r="G324" t="str">
            <v>С</v>
          </cell>
          <cell r="H324" t="str">
            <v>С</v>
          </cell>
          <cell r="I324" t="str">
            <v>С</v>
          </cell>
          <cell r="J324" t="str">
            <v>С</v>
          </cell>
          <cell r="K324">
            <v>75</v>
          </cell>
          <cell r="L324">
            <v>165.88800000000001</v>
          </cell>
          <cell r="M324">
            <v>165.88800000000001</v>
          </cell>
          <cell r="N324">
            <v>165.88800000000001</v>
          </cell>
          <cell r="O324">
            <v>165.88800000000001</v>
          </cell>
          <cell r="P324">
            <v>138.24</v>
          </cell>
          <cell r="Q324">
            <v>76.031999999999996</v>
          </cell>
        </row>
        <row r="325">
          <cell r="A325">
            <v>494867</v>
          </cell>
          <cell r="B325" t="str">
            <v>ТЕХНОВЕНТ ЭКСТРА (4 плиты) 1200х600х70 мм</v>
          </cell>
          <cell r="C325" t="str">
            <v>ТЕХНОВЕНТ ЭКСТРА</v>
          </cell>
          <cell r="D325">
            <v>47</v>
          </cell>
          <cell r="E325" t="str">
            <v>С</v>
          </cell>
          <cell r="F325" t="str">
            <v>С</v>
          </cell>
          <cell r="G325" t="str">
            <v>С</v>
          </cell>
          <cell r="H325" t="str">
            <v>С</v>
          </cell>
          <cell r="I325" t="str">
            <v>С</v>
          </cell>
          <cell r="J325" t="str">
            <v>С</v>
          </cell>
          <cell r="K325">
            <v>75</v>
          </cell>
          <cell r="L325">
            <v>161.28</v>
          </cell>
          <cell r="M325">
            <v>161.28</v>
          </cell>
          <cell r="N325">
            <v>161.28</v>
          </cell>
          <cell r="O325">
            <v>161.28</v>
          </cell>
          <cell r="P325">
            <v>135.4752</v>
          </cell>
          <cell r="Q325">
            <v>77.414400000000001</v>
          </cell>
        </row>
        <row r="326">
          <cell r="A326">
            <v>494873</v>
          </cell>
          <cell r="B326" t="str">
            <v>ТЕХНОВЕНТ ЭКСТРА (5 плит) 1200х600х80 мм</v>
          </cell>
          <cell r="C326" t="str">
            <v>ТЕХНОВЕНТ ЭКСТРА</v>
          </cell>
          <cell r="D326">
            <v>47</v>
          </cell>
          <cell r="E326" t="str">
            <v>С</v>
          </cell>
          <cell r="F326" t="str">
            <v>С</v>
          </cell>
          <cell r="G326" t="str">
            <v>С</v>
          </cell>
          <cell r="H326" t="str">
            <v>С</v>
          </cell>
          <cell r="I326" t="str">
            <v>С</v>
          </cell>
          <cell r="J326" t="str">
            <v>С</v>
          </cell>
          <cell r="K326">
            <v>75</v>
          </cell>
          <cell r="L326">
            <v>165.88799999999998</v>
          </cell>
          <cell r="M326">
            <v>165.88799999999998</v>
          </cell>
          <cell r="N326">
            <v>165.88799999999998</v>
          </cell>
          <cell r="O326">
            <v>165.88799999999998</v>
          </cell>
          <cell r="P326">
            <v>138.23999999999998</v>
          </cell>
          <cell r="Q326">
            <v>76.031999999999982</v>
          </cell>
        </row>
        <row r="327">
          <cell r="A327">
            <v>494877</v>
          </cell>
          <cell r="B327" t="str">
            <v>ТЕХНОВЕНТ ЭКСТРА (5 плит) 1200х600х90 мм</v>
          </cell>
          <cell r="C327" t="str">
            <v>ТЕХНОВЕНТ ЭКСТРА</v>
          </cell>
          <cell r="D327">
            <v>47</v>
          </cell>
          <cell r="E327" t="str">
            <v>С</v>
          </cell>
          <cell r="F327" t="str">
            <v>С</v>
          </cell>
          <cell r="G327" t="str">
            <v>С</v>
          </cell>
          <cell r="H327" t="str">
            <v>С</v>
          </cell>
          <cell r="I327" t="str">
            <v>С</v>
          </cell>
          <cell r="J327" t="str">
            <v>С</v>
          </cell>
          <cell r="K327">
            <v>75</v>
          </cell>
          <cell r="L327">
            <v>162</v>
          </cell>
          <cell r="M327">
            <v>162</v>
          </cell>
          <cell r="N327">
            <v>162</v>
          </cell>
          <cell r="O327">
            <v>162</v>
          </cell>
          <cell r="P327">
            <v>136.08000000000001</v>
          </cell>
          <cell r="Q327">
            <v>77.760000000000005</v>
          </cell>
        </row>
        <row r="328">
          <cell r="A328">
            <v>494883</v>
          </cell>
          <cell r="B328" t="str">
            <v>ТЕХНОВЕНТ ЭКСТРА (4 плиты) 1200х600х100 мм</v>
          </cell>
          <cell r="C328" t="str">
            <v>ТЕХНОВЕНТ ЭКСТРА</v>
          </cell>
          <cell r="D328">
            <v>47</v>
          </cell>
          <cell r="E328" t="str">
            <v>Б</v>
          </cell>
          <cell r="F328" t="str">
            <v>Б</v>
          </cell>
          <cell r="G328" t="str">
            <v>С</v>
          </cell>
          <cell r="H328" t="str">
            <v>Б</v>
          </cell>
          <cell r="I328" t="str">
            <v>С</v>
          </cell>
          <cell r="J328" t="str">
            <v>С</v>
          </cell>
          <cell r="K328">
            <v>75</v>
          </cell>
          <cell r="L328" t="str">
            <v xml:space="preserve"> </v>
          </cell>
          <cell r="M328" t="str">
            <v xml:space="preserve"> </v>
          </cell>
          <cell r="N328">
            <v>165.88799999999998</v>
          </cell>
          <cell r="O328" t="str">
            <v xml:space="preserve"> </v>
          </cell>
          <cell r="P328">
            <v>138.23999999999998</v>
          </cell>
          <cell r="Q328">
            <v>76.031999999999982</v>
          </cell>
        </row>
        <row r="329">
          <cell r="A329">
            <v>494888</v>
          </cell>
          <cell r="B329" t="str">
            <v>ТЕХНОВЕНТ ЭКСТРА (3 плиты) 1200х600х110 мм</v>
          </cell>
          <cell r="C329" t="str">
            <v>ТЕХНОВЕНТ ЭКСТРА</v>
          </cell>
          <cell r="D329">
            <v>47</v>
          </cell>
          <cell r="E329" t="str">
            <v>С</v>
          </cell>
          <cell r="F329" t="str">
            <v>С</v>
          </cell>
          <cell r="G329" t="str">
            <v>С</v>
          </cell>
          <cell r="H329" t="str">
            <v>С</v>
          </cell>
          <cell r="I329" t="str">
            <v>С</v>
          </cell>
          <cell r="J329" t="str">
            <v>С</v>
          </cell>
          <cell r="K329">
            <v>75</v>
          </cell>
          <cell r="L329">
            <v>166.32000000000002</v>
          </cell>
          <cell r="M329">
            <v>166.32000000000002</v>
          </cell>
          <cell r="N329">
            <v>166.32000000000002</v>
          </cell>
          <cell r="O329">
            <v>166.32000000000002</v>
          </cell>
          <cell r="P329">
            <v>139.70880000000002</v>
          </cell>
          <cell r="Q329">
            <v>79.833600000000018</v>
          </cell>
        </row>
        <row r="330">
          <cell r="A330">
            <v>494901</v>
          </cell>
          <cell r="B330" t="str">
            <v>ТЕХНОВЕНТ ЭКСТРА (2 плиты) 1200х600х120 мм</v>
          </cell>
          <cell r="C330" t="str">
            <v>ТЕХНОВЕНТ ЭКСТРА</v>
          </cell>
          <cell r="D330">
            <v>47</v>
          </cell>
          <cell r="E330" t="str">
            <v>С</v>
          </cell>
          <cell r="F330" t="str">
            <v>С</v>
          </cell>
          <cell r="G330" t="str">
            <v>С</v>
          </cell>
          <cell r="H330" t="str">
            <v>С</v>
          </cell>
          <cell r="I330" t="str">
            <v>С</v>
          </cell>
          <cell r="J330" t="str">
            <v>С</v>
          </cell>
          <cell r="K330">
            <v>75</v>
          </cell>
          <cell r="L330">
            <v>165.88799999999998</v>
          </cell>
          <cell r="M330">
            <v>165.88799999999998</v>
          </cell>
          <cell r="N330">
            <v>165.88799999999998</v>
          </cell>
          <cell r="O330">
            <v>165.88799999999998</v>
          </cell>
          <cell r="P330">
            <v>138.23999999999998</v>
          </cell>
          <cell r="Q330">
            <v>76.031999999999982</v>
          </cell>
        </row>
        <row r="331">
          <cell r="A331">
            <v>494903</v>
          </cell>
          <cell r="B331" t="str">
            <v>ТЕХНОВЕНТ ЭКСТРА (2 плиты) 1200х600х130 мм</v>
          </cell>
          <cell r="C331" t="str">
            <v>ТЕХНОВЕНТ ЭКСТРА</v>
          </cell>
          <cell r="D331">
            <v>47</v>
          </cell>
          <cell r="E331" t="str">
            <v>С</v>
          </cell>
          <cell r="F331" t="str">
            <v>С</v>
          </cell>
          <cell r="G331" t="str">
            <v>С</v>
          </cell>
          <cell r="H331" t="str">
            <v>С</v>
          </cell>
          <cell r="I331" t="str">
            <v>С</v>
          </cell>
          <cell r="J331" t="str">
            <v>С</v>
          </cell>
          <cell r="K331">
            <v>75</v>
          </cell>
          <cell r="L331">
            <v>161.74079999999998</v>
          </cell>
          <cell r="M331">
            <v>161.74079999999998</v>
          </cell>
          <cell r="N331">
            <v>161.74079999999998</v>
          </cell>
          <cell r="O331">
            <v>161.74079999999998</v>
          </cell>
          <cell r="P331">
            <v>134.78399999999999</v>
          </cell>
          <cell r="Q331">
            <v>74.131199999999993</v>
          </cell>
        </row>
        <row r="332">
          <cell r="A332">
            <v>494904</v>
          </cell>
          <cell r="B332" t="str">
            <v>ТЕХНОВЕНТ ЭКСТРА (2 плиты) 1200х600х140 мм</v>
          </cell>
          <cell r="C332" t="str">
            <v>ТЕХНОВЕНТ ЭКСТРА</v>
          </cell>
          <cell r="D332">
            <v>47</v>
          </cell>
          <cell r="E332" t="str">
            <v>С</v>
          </cell>
          <cell r="F332" t="str">
            <v>С</v>
          </cell>
          <cell r="G332" t="str">
            <v>С</v>
          </cell>
          <cell r="H332" t="str">
            <v>С</v>
          </cell>
          <cell r="I332" t="str">
            <v>С</v>
          </cell>
          <cell r="J332" t="str">
            <v>С</v>
          </cell>
          <cell r="K332">
            <v>75</v>
          </cell>
          <cell r="L332">
            <v>161.28</v>
          </cell>
          <cell r="M332">
            <v>161.28</v>
          </cell>
          <cell r="N332">
            <v>161.28</v>
          </cell>
          <cell r="O332">
            <v>161.28</v>
          </cell>
          <cell r="P332">
            <v>135.4752</v>
          </cell>
          <cell r="Q332">
            <v>77.414400000000001</v>
          </cell>
        </row>
        <row r="333">
          <cell r="A333">
            <v>494906</v>
          </cell>
          <cell r="B333" t="str">
            <v>ТЕХНОВЕНТ ЭКСТРА (2 плиты) 1200х600х150 мм</v>
          </cell>
          <cell r="C333" t="str">
            <v>ТЕХНОВЕНТ ЭКСТРА</v>
          </cell>
          <cell r="D333">
            <v>47</v>
          </cell>
          <cell r="E333" t="str">
            <v>Б</v>
          </cell>
          <cell r="F333" t="str">
            <v>Б</v>
          </cell>
          <cell r="G333" t="str">
            <v>С</v>
          </cell>
          <cell r="H333" t="str">
            <v>С</v>
          </cell>
          <cell r="I333" t="str">
            <v>С</v>
          </cell>
          <cell r="J333" t="str">
            <v>С</v>
          </cell>
          <cell r="K333">
            <v>75</v>
          </cell>
          <cell r="L333" t="str">
            <v xml:space="preserve"> </v>
          </cell>
          <cell r="M333" t="str">
            <v xml:space="preserve"> </v>
          </cell>
          <cell r="N333">
            <v>165.88800000000001</v>
          </cell>
          <cell r="O333">
            <v>165.88800000000001</v>
          </cell>
          <cell r="P333">
            <v>138.24</v>
          </cell>
          <cell r="Q333">
            <v>76.031999999999996</v>
          </cell>
        </row>
        <row r="334">
          <cell r="A334">
            <v>494908</v>
          </cell>
          <cell r="B334" t="str">
            <v>ТЕХНОВЕНТ ЭКСТРА (2 плиты) 1200х600х160 мм</v>
          </cell>
          <cell r="C334" t="str">
            <v>ТЕХНОВЕНТ ЭКСТРА</v>
          </cell>
          <cell r="D334">
            <v>47</v>
          </cell>
          <cell r="E334" t="str">
            <v>С</v>
          </cell>
          <cell r="F334" t="str">
            <v>С</v>
          </cell>
          <cell r="G334" t="str">
            <v>С</v>
          </cell>
          <cell r="H334" t="str">
            <v>С</v>
          </cell>
          <cell r="I334" t="str">
            <v>С</v>
          </cell>
          <cell r="J334" t="str">
            <v>С</v>
          </cell>
          <cell r="K334">
            <v>75</v>
          </cell>
          <cell r="L334">
            <v>161.27999999999997</v>
          </cell>
          <cell r="M334">
            <v>161.27999999999997</v>
          </cell>
          <cell r="N334">
            <v>161.27999999999997</v>
          </cell>
          <cell r="O334">
            <v>161.27999999999997</v>
          </cell>
          <cell r="P334">
            <v>135.47519999999997</v>
          </cell>
          <cell r="Q334">
            <v>77.414399999999986</v>
          </cell>
        </row>
        <row r="335">
          <cell r="A335">
            <v>494910</v>
          </cell>
          <cell r="B335" t="str">
            <v>ТЕХНОВЕНТ ЭКСТРА (2 плиты) 1200х600х170 мм</v>
          </cell>
          <cell r="C335" t="str">
            <v>ТЕХНОВЕНТ ЭКСТРА</v>
          </cell>
          <cell r="D335">
            <v>47</v>
          </cell>
          <cell r="E335" t="str">
            <v>С</v>
          </cell>
          <cell r="F335" t="str">
            <v>С</v>
          </cell>
          <cell r="G335" t="str">
            <v>С</v>
          </cell>
          <cell r="H335" t="str">
            <v>С</v>
          </cell>
          <cell r="I335" t="str">
            <v>С</v>
          </cell>
          <cell r="J335" t="str">
            <v>С</v>
          </cell>
          <cell r="K335">
            <v>75</v>
          </cell>
          <cell r="L335">
            <v>164.50560000000002</v>
          </cell>
          <cell r="M335">
            <v>164.50560000000002</v>
          </cell>
          <cell r="N335">
            <v>164.50560000000002</v>
          </cell>
          <cell r="O335">
            <v>164.50560000000002</v>
          </cell>
          <cell r="P335">
            <v>137.08799999999999</v>
          </cell>
          <cell r="Q335">
            <v>75.398399999999995</v>
          </cell>
        </row>
        <row r="336">
          <cell r="A336">
            <v>494911</v>
          </cell>
          <cell r="B336" t="str">
            <v>ТЕХНОВЕНТ ЭКСТРА (2 плиты) 1200х600х180 мм</v>
          </cell>
          <cell r="C336" t="str">
            <v>ТЕХНОВЕНТ ЭКСТРА</v>
          </cell>
          <cell r="D336">
            <v>47</v>
          </cell>
          <cell r="E336" t="str">
            <v>С</v>
          </cell>
          <cell r="F336" t="str">
            <v>С</v>
          </cell>
          <cell r="G336" t="str">
            <v>С</v>
          </cell>
          <cell r="H336" t="str">
            <v>С</v>
          </cell>
          <cell r="I336" t="str">
            <v>С</v>
          </cell>
          <cell r="J336" t="str">
            <v>С</v>
          </cell>
          <cell r="K336">
            <v>75</v>
          </cell>
          <cell r="L336">
            <v>161.74079999999998</v>
          </cell>
          <cell r="M336">
            <v>161.74079999999998</v>
          </cell>
          <cell r="N336">
            <v>161.74079999999998</v>
          </cell>
          <cell r="O336">
            <v>161.74079999999998</v>
          </cell>
          <cell r="P336">
            <v>136.85759999999999</v>
          </cell>
          <cell r="Q336">
            <v>74.649599999999992</v>
          </cell>
        </row>
        <row r="337">
          <cell r="A337">
            <v>494912</v>
          </cell>
          <cell r="B337" t="str">
            <v>ТЕХНОВЕНТ ЭКСТРА (2 плиты) 1200х600х190 мм</v>
          </cell>
          <cell r="C337" t="str">
            <v>ТЕХНОВЕНТ ЭКСТРА</v>
          </cell>
          <cell r="D337">
            <v>47</v>
          </cell>
          <cell r="E337" t="str">
            <v>С</v>
          </cell>
          <cell r="F337" t="str">
            <v>С</v>
          </cell>
          <cell r="G337" t="str">
            <v>С</v>
          </cell>
          <cell r="H337" t="str">
            <v>С</v>
          </cell>
          <cell r="I337" t="str">
            <v>С</v>
          </cell>
          <cell r="J337" t="str">
            <v>С</v>
          </cell>
          <cell r="K337">
            <v>75</v>
          </cell>
          <cell r="L337">
            <v>164.15999999999997</v>
          </cell>
          <cell r="M337">
            <v>164.15999999999997</v>
          </cell>
          <cell r="N337">
            <v>164.15999999999997</v>
          </cell>
          <cell r="O337">
            <v>164.15999999999997</v>
          </cell>
          <cell r="P337">
            <v>137.89439999999999</v>
          </cell>
          <cell r="Q337">
            <v>78.79679999999999</v>
          </cell>
        </row>
        <row r="338">
          <cell r="A338">
            <v>494941</v>
          </cell>
          <cell r="B338" t="str">
            <v>ТЕХНОВЕНТ ЭКСТРА (2 плиты) 1200х600х200 мм</v>
          </cell>
          <cell r="C338" t="str">
            <v>ТЕХНОВЕНТ ЭКСТРА</v>
          </cell>
          <cell r="D338">
            <v>47</v>
          </cell>
          <cell r="E338" t="str">
            <v>С</v>
          </cell>
          <cell r="F338" t="str">
            <v>С</v>
          </cell>
          <cell r="G338" t="str">
            <v>С</v>
          </cell>
          <cell r="H338" t="str">
            <v>С</v>
          </cell>
          <cell r="I338" t="str">
            <v>С</v>
          </cell>
          <cell r="J338" t="str">
            <v>С</v>
          </cell>
          <cell r="K338">
            <v>75</v>
          </cell>
          <cell r="L338">
            <v>165.88799999999998</v>
          </cell>
          <cell r="M338">
            <v>165.88799999999998</v>
          </cell>
          <cell r="N338">
            <v>165.88799999999998</v>
          </cell>
          <cell r="O338">
            <v>165.88799999999998</v>
          </cell>
          <cell r="P338">
            <v>138.23999999999998</v>
          </cell>
          <cell r="Q338">
            <v>76.031999999999982</v>
          </cell>
        </row>
        <row r="339">
          <cell r="A339">
            <v>12889</v>
          </cell>
          <cell r="B339" t="str">
            <v>ТЕХНОЛАЙТ ОПТИМА (12 плит) 1200х600х50 мм</v>
          </cell>
          <cell r="C339" t="str">
            <v>ТЕХНОЛАЙТ ОПТИМА</v>
          </cell>
          <cell r="D339">
            <v>48</v>
          </cell>
          <cell r="E339" t="str">
            <v>А</v>
          </cell>
          <cell r="F339" t="str">
            <v>А</v>
          </cell>
          <cell r="G339" t="str">
            <v>Б</v>
          </cell>
          <cell r="H339" t="str">
            <v>А</v>
          </cell>
          <cell r="I339" t="str">
            <v>А</v>
          </cell>
          <cell r="J339" t="str">
            <v>С</v>
          </cell>
          <cell r="K339">
            <v>38</v>
          </cell>
          <cell r="L339" t="str">
            <v xml:space="preserve"> </v>
          </cell>
          <cell r="M339" t="str">
            <v xml:space="preserve"> </v>
          </cell>
          <cell r="N339" t="str">
            <v xml:space="preserve"> </v>
          </cell>
          <cell r="O339" t="str">
            <v xml:space="preserve"> </v>
          </cell>
          <cell r="P339" t="str">
            <v xml:space="preserve"> </v>
          </cell>
          <cell r="Q339">
            <v>145.15199999999999</v>
          </cell>
        </row>
        <row r="340">
          <cell r="A340">
            <v>12890</v>
          </cell>
          <cell r="B340" t="str">
            <v>ТЕХНОЛАЙТ ОПТИМА (6 плит) 1200х600х100 мм</v>
          </cell>
          <cell r="C340" t="str">
            <v>ТЕХНОЛАЙТ ОПТИМА</v>
          </cell>
          <cell r="D340">
            <v>48</v>
          </cell>
          <cell r="E340" t="str">
            <v>Б</v>
          </cell>
          <cell r="F340" t="str">
            <v>Б</v>
          </cell>
          <cell r="G340" t="str">
            <v>Б</v>
          </cell>
          <cell r="H340" t="str">
            <v>Б</v>
          </cell>
          <cell r="I340" t="str">
            <v>Б</v>
          </cell>
          <cell r="J340" t="str">
            <v>С</v>
          </cell>
          <cell r="K340">
            <v>38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  <cell r="P340" t="str">
            <v xml:space="preserve"> </v>
          </cell>
          <cell r="Q340">
            <v>145.15199999999999</v>
          </cell>
        </row>
        <row r="341">
          <cell r="A341">
            <v>21314</v>
          </cell>
          <cell r="B341" t="str">
            <v>ТЕХНОЛАЙТ ОПТИМА (8 плит) 1200х600х70 мм</v>
          </cell>
          <cell r="C341" t="str">
            <v>ТЕХНОЛАЙТ ОПТИМА</v>
          </cell>
          <cell r="D341">
            <v>48</v>
          </cell>
          <cell r="E341" t="str">
            <v>С</v>
          </cell>
          <cell r="F341" t="str">
            <v>С</v>
          </cell>
          <cell r="G341" t="str">
            <v>С</v>
          </cell>
          <cell r="H341" t="str">
            <v>С</v>
          </cell>
          <cell r="I341" t="str">
            <v>С</v>
          </cell>
          <cell r="J341" t="str">
            <v>С</v>
          </cell>
          <cell r="K341">
            <v>38</v>
          </cell>
          <cell r="L341">
            <v>316.10879999999997</v>
          </cell>
          <cell r="M341">
            <v>316.10879999999997</v>
          </cell>
          <cell r="N341">
            <v>316.10879999999997</v>
          </cell>
          <cell r="O341">
            <v>316.10879999999997</v>
          </cell>
          <cell r="P341">
            <v>264.49919999999997</v>
          </cell>
          <cell r="Q341">
            <v>148.3776</v>
          </cell>
        </row>
        <row r="342">
          <cell r="A342">
            <v>21315</v>
          </cell>
          <cell r="B342" t="str">
            <v>ТЕХНОЛАЙТ ОПТИМА (6 плит) 1200х600х80 мм</v>
          </cell>
          <cell r="C342" t="str">
            <v>ТЕХНОЛАЙТ ОПТИМА</v>
          </cell>
          <cell r="D342">
            <v>48</v>
          </cell>
          <cell r="E342" t="str">
            <v>С</v>
          </cell>
          <cell r="F342" t="str">
            <v>С</v>
          </cell>
          <cell r="G342" t="str">
            <v>С</v>
          </cell>
          <cell r="H342" t="str">
            <v>С</v>
          </cell>
          <cell r="I342" t="str">
            <v>С</v>
          </cell>
          <cell r="J342" t="str">
            <v>С</v>
          </cell>
          <cell r="K342">
            <v>38</v>
          </cell>
          <cell r="L342">
            <v>317.95200000000006</v>
          </cell>
          <cell r="M342">
            <v>317.95200000000006</v>
          </cell>
          <cell r="N342">
            <v>317.95200000000006</v>
          </cell>
          <cell r="O342">
            <v>317.95200000000006</v>
          </cell>
          <cell r="P342">
            <v>269.56800000000004</v>
          </cell>
          <cell r="Q342">
            <v>145.15200000000002</v>
          </cell>
        </row>
        <row r="343">
          <cell r="A343">
            <v>26848</v>
          </cell>
          <cell r="B343" t="str">
            <v>ТЕХНОЛАЙТ ОПТИМА (6 плит) 1200х600х90 мм</v>
          </cell>
          <cell r="C343" t="str">
            <v>ТЕХНОЛАЙТ ОПТИМА</v>
          </cell>
          <cell r="D343">
            <v>48</v>
          </cell>
          <cell r="E343" t="str">
            <v>С</v>
          </cell>
          <cell r="F343" t="str">
            <v>С</v>
          </cell>
          <cell r="G343" t="str">
            <v>С</v>
          </cell>
          <cell r="H343" t="str">
            <v>С</v>
          </cell>
          <cell r="I343" t="str">
            <v>С</v>
          </cell>
          <cell r="J343" t="str">
            <v>С</v>
          </cell>
          <cell r="K343">
            <v>38</v>
          </cell>
          <cell r="L343">
            <v>317.26080000000002</v>
          </cell>
          <cell r="M343">
            <v>317.26080000000002</v>
          </cell>
          <cell r="N343">
            <v>317.26080000000002</v>
          </cell>
          <cell r="O343">
            <v>317.26080000000002</v>
          </cell>
          <cell r="P343">
            <v>267.49440000000004</v>
          </cell>
          <cell r="Q343">
            <v>149.29920000000001</v>
          </cell>
        </row>
        <row r="344">
          <cell r="A344">
            <v>31473</v>
          </cell>
          <cell r="B344" t="str">
            <v>ТЕХНОЛАЙТ ОПТИМА (10 плит) 1200х600х60 мм</v>
          </cell>
          <cell r="C344" t="str">
            <v>ТЕХНОЛАЙТ ОПТИМА</v>
          </cell>
          <cell r="D344">
            <v>48</v>
          </cell>
          <cell r="E344" t="str">
            <v>С</v>
          </cell>
          <cell r="F344" t="str">
            <v>С</v>
          </cell>
          <cell r="G344" t="str">
            <v>С</v>
          </cell>
          <cell r="H344" t="str">
            <v>С</v>
          </cell>
          <cell r="I344" t="str">
            <v>С</v>
          </cell>
          <cell r="J344" t="str">
            <v>С</v>
          </cell>
          <cell r="K344">
            <v>38</v>
          </cell>
          <cell r="L344">
            <v>317.952</v>
          </cell>
          <cell r="M344">
            <v>317.952</v>
          </cell>
          <cell r="N344">
            <v>317.952</v>
          </cell>
          <cell r="O344">
            <v>317.952</v>
          </cell>
          <cell r="P344">
            <v>269.56799999999998</v>
          </cell>
          <cell r="Q344">
            <v>145.15199999999999</v>
          </cell>
        </row>
        <row r="345">
          <cell r="A345">
            <v>31484</v>
          </cell>
          <cell r="B345" t="str">
            <v>ТЕХНОЛАЙТ ОПТИМА (4 плит) 1200х600х140 мм</v>
          </cell>
          <cell r="C345" t="str">
            <v>ТЕХНОЛАЙТ ОПТИМА</v>
          </cell>
          <cell r="D345">
            <v>48</v>
          </cell>
          <cell r="E345" t="str">
            <v>С</v>
          </cell>
          <cell r="F345" t="str">
            <v>С</v>
          </cell>
          <cell r="G345" t="str">
            <v>С</v>
          </cell>
          <cell r="H345" t="str">
            <v>С</v>
          </cell>
          <cell r="I345" t="str">
            <v>С</v>
          </cell>
          <cell r="J345" t="str">
            <v>С</v>
          </cell>
          <cell r="K345">
            <v>38</v>
          </cell>
          <cell r="L345">
            <v>316.10879999999997</v>
          </cell>
          <cell r="M345">
            <v>316.10879999999997</v>
          </cell>
          <cell r="N345">
            <v>316.10879999999997</v>
          </cell>
          <cell r="O345">
            <v>316.10879999999997</v>
          </cell>
          <cell r="P345">
            <v>264.49919999999997</v>
          </cell>
          <cell r="Q345">
            <v>148.3776</v>
          </cell>
        </row>
        <row r="346">
          <cell r="A346">
            <v>33133</v>
          </cell>
          <cell r="B346" t="str">
            <v>ТЕХНОЛАЙТ ОПТИМА (4 плит) 1200х600х150 мм</v>
          </cell>
          <cell r="C346" t="str">
            <v>ТЕХНОЛАЙТ ОПТИМА</v>
          </cell>
          <cell r="D346">
            <v>48</v>
          </cell>
          <cell r="E346" t="str">
            <v>С</v>
          </cell>
          <cell r="F346" t="str">
            <v>С</v>
          </cell>
          <cell r="G346" t="str">
            <v>С</v>
          </cell>
          <cell r="H346" t="str">
            <v>С</v>
          </cell>
          <cell r="I346" t="str">
            <v>С</v>
          </cell>
          <cell r="J346" t="str">
            <v>С</v>
          </cell>
          <cell r="K346">
            <v>38</v>
          </cell>
          <cell r="L346">
            <v>317.952</v>
          </cell>
          <cell r="M346">
            <v>317.952</v>
          </cell>
          <cell r="N346">
            <v>317.952</v>
          </cell>
          <cell r="O346">
            <v>317.952</v>
          </cell>
          <cell r="P346">
            <v>269.56799999999998</v>
          </cell>
          <cell r="Q346">
            <v>145.15199999999999</v>
          </cell>
        </row>
        <row r="347">
          <cell r="A347">
            <v>35443</v>
          </cell>
          <cell r="B347" t="str">
            <v>ТЕХНОЛАЙТ ОПТИМА (5 плит) 1200х600х120 мм</v>
          </cell>
          <cell r="C347" t="str">
            <v>ТЕХНОЛАЙТ ОПТИМА</v>
          </cell>
          <cell r="D347">
            <v>48</v>
          </cell>
          <cell r="E347" t="str">
            <v>С</v>
          </cell>
          <cell r="F347" t="str">
            <v>С</v>
          </cell>
          <cell r="G347" t="str">
            <v>С</v>
          </cell>
          <cell r="H347" t="str">
            <v>С</v>
          </cell>
          <cell r="I347" t="str">
            <v>С</v>
          </cell>
          <cell r="J347" t="str">
            <v>С</v>
          </cell>
          <cell r="K347">
            <v>38</v>
          </cell>
          <cell r="L347">
            <v>317.952</v>
          </cell>
          <cell r="M347">
            <v>317.952</v>
          </cell>
          <cell r="N347">
            <v>317.952</v>
          </cell>
          <cell r="O347">
            <v>317.952</v>
          </cell>
          <cell r="P347">
            <v>269.56799999999998</v>
          </cell>
          <cell r="Q347">
            <v>145.15199999999999</v>
          </cell>
        </row>
        <row r="348">
          <cell r="A348">
            <v>210173</v>
          </cell>
          <cell r="B348" t="str">
            <v>ТЕХНОЛАЙТ ОПТИМА (5 плит) 1200х600х110 мм</v>
          </cell>
          <cell r="C348" t="str">
            <v>ТЕХНОЛАЙТ ОПТИМА</v>
          </cell>
          <cell r="D348">
            <v>48</v>
          </cell>
          <cell r="E348" t="str">
            <v>С</v>
          </cell>
          <cell r="F348" t="str">
            <v>С</v>
          </cell>
          <cell r="G348" t="str">
            <v>С</v>
          </cell>
          <cell r="H348" t="str">
            <v>С</v>
          </cell>
          <cell r="I348" t="str">
            <v>С</v>
          </cell>
          <cell r="J348" t="str">
            <v>С</v>
          </cell>
          <cell r="K348">
            <v>38</v>
          </cell>
          <cell r="L348">
            <v>316.8</v>
          </cell>
          <cell r="M348">
            <v>316.8</v>
          </cell>
          <cell r="N348">
            <v>316.8</v>
          </cell>
          <cell r="O348">
            <v>316.8</v>
          </cell>
          <cell r="P348">
            <v>266.11200000000002</v>
          </cell>
          <cell r="Q348">
            <v>145.72800000000001</v>
          </cell>
        </row>
        <row r="349">
          <cell r="A349">
            <v>210175</v>
          </cell>
          <cell r="B349" t="str">
            <v>ТЕХНОЛАЙТ ОПТИМА (3 плит) 1200х600х160 мм</v>
          </cell>
          <cell r="C349" t="str">
            <v>ТЕХНОЛАЙТ ОПТИМА</v>
          </cell>
          <cell r="D349">
            <v>48</v>
          </cell>
          <cell r="E349" t="str">
            <v>С</v>
          </cell>
          <cell r="F349" t="str">
            <v>С</v>
          </cell>
          <cell r="G349" t="str">
            <v>С</v>
          </cell>
          <cell r="H349" t="str">
            <v>С</v>
          </cell>
          <cell r="I349" t="str">
            <v/>
          </cell>
          <cell r="J349" t="str">
            <v>С</v>
          </cell>
          <cell r="K349">
            <v>38</v>
          </cell>
          <cell r="L349">
            <v>317.95200000000006</v>
          </cell>
          <cell r="M349">
            <v>317.95200000000006</v>
          </cell>
          <cell r="N349">
            <v>317.95200000000006</v>
          </cell>
          <cell r="O349">
            <v>317.95200000000006</v>
          </cell>
          <cell r="P349" t="str">
            <v xml:space="preserve"> </v>
          </cell>
          <cell r="Q349">
            <v>145.15200000000002</v>
          </cell>
          <cell r="W349">
            <v>1</v>
          </cell>
          <cell r="X349">
            <v>1</v>
          </cell>
        </row>
        <row r="350">
          <cell r="A350">
            <v>210176</v>
          </cell>
          <cell r="B350" t="str">
            <v>ТЕХНОЛАЙТ ОПТИМА (3 плит) 1200х600х170 мм</v>
          </cell>
          <cell r="C350" t="str">
            <v>ТЕХНОЛАЙТ ОПТИМА</v>
          </cell>
          <cell r="D350">
            <v>48</v>
          </cell>
          <cell r="E350" t="str">
            <v>С</v>
          </cell>
          <cell r="F350" t="str">
            <v>С</v>
          </cell>
          <cell r="G350" t="str">
            <v>С</v>
          </cell>
          <cell r="H350" t="str">
            <v>С</v>
          </cell>
          <cell r="I350" t="str">
            <v/>
          </cell>
          <cell r="J350" t="str">
            <v>С</v>
          </cell>
          <cell r="K350">
            <v>38</v>
          </cell>
          <cell r="L350">
            <v>317.26080000000002</v>
          </cell>
          <cell r="M350">
            <v>317.26080000000002</v>
          </cell>
          <cell r="N350">
            <v>317.26080000000002</v>
          </cell>
          <cell r="O350">
            <v>317.26080000000002</v>
          </cell>
          <cell r="P350" t="str">
            <v xml:space="preserve"> </v>
          </cell>
          <cell r="Q350">
            <v>146.88000000000002</v>
          </cell>
          <cell r="W350">
            <v>1</v>
          </cell>
          <cell r="X350">
            <v>1</v>
          </cell>
        </row>
        <row r="351">
          <cell r="A351">
            <v>210177</v>
          </cell>
          <cell r="B351" t="str">
            <v>ТЕХНОЛАЙТ ОПТИМА (3 плит) 1200х600х180 мм</v>
          </cell>
          <cell r="C351" t="str">
            <v>ТЕХНОЛАЙТ ОПТИМА</v>
          </cell>
          <cell r="D351">
            <v>48</v>
          </cell>
          <cell r="E351" t="str">
            <v>С</v>
          </cell>
          <cell r="F351" t="str">
            <v>С</v>
          </cell>
          <cell r="G351" t="str">
            <v>С</v>
          </cell>
          <cell r="H351" t="str">
            <v>С</v>
          </cell>
          <cell r="I351" t="str">
            <v/>
          </cell>
          <cell r="J351" t="str">
            <v>С</v>
          </cell>
          <cell r="K351">
            <v>38</v>
          </cell>
          <cell r="L351">
            <v>317.26080000000002</v>
          </cell>
          <cell r="M351">
            <v>317.26080000000002</v>
          </cell>
          <cell r="N351">
            <v>317.26080000000002</v>
          </cell>
          <cell r="O351">
            <v>317.26080000000002</v>
          </cell>
          <cell r="P351" t="str">
            <v xml:space="preserve"> </v>
          </cell>
          <cell r="Q351">
            <v>149.29920000000001</v>
          </cell>
          <cell r="W351">
            <v>1</v>
          </cell>
          <cell r="X351">
            <v>1</v>
          </cell>
        </row>
        <row r="352">
          <cell r="A352">
            <v>210178</v>
          </cell>
          <cell r="B352" t="str">
            <v>ТЕХНОЛАЙТ ОПТИМА (3 плит) 1200х600х190 мм</v>
          </cell>
          <cell r="C352" t="str">
            <v>ТЕХНОЛАЙТ ОПТИМА</v>
          </cell>
          <cell r="D352">
            <v>48</v>
          </cell>
          <cell r="E352" t="str">
            <v>С</v>
          </cell>
          <cell r="F352" t="str">
            <v>С</v>
          </cell>
          <cell r="G352" t="str">
            <v>С</v>
          </cell>
          <cell r="H352" t="str">
            <v>С</v>
          </cell>
          <cell r="I352" t="str">
            <v/>
          </cell>
          <cell r="J352" t="str">
            <v>С</v>
          </cell>
          <cell r="K352">
            <v>38</v>
          </cell>
          <cell r="L352">
            <v>321.75360000000001</v>
          </cell>
          <cell r="M352">
            <v>321.75360000000001</v>
          </cell>
          <cell r="N352">
            <v>321.75360000000001</v>
          </cell>
          <cell r="O352">
            <v>321.75360000000001</v>
          </cell>
          <cell r="P352" t="str">
            <v xml:space="preserve"> </v>
          </cell>
          <cell r="Q352">
            <v>151.02720000000002</v>
          </cell>
          <cell r="W352">
            <v>1</v>
          </cell>
          <cell r="X352">
            <v>1</v>
          </cell>
        </row>
        <row r="353">
          <cell r="A353">
            <v>210179</v>
          </cell>
          <cell r="B353" t="str">
            <v>ТЕХНОЛАЙТ ОПТИМА (3 плит) 1200х600х200 мм</v>
          </cell>
          <cell r="C353" t="str">
            <v>ТЕХНОЛАЙТ ОПТИМА</v>
          </cell>
          <cell r="D353">
            <v>48</v>
          </cell>
          <cell r="E353" t="str">
            <v>С</v>
          </cell>
          <cell r="F353" t="str">
            <v>С</v>
          </cell>
          <cell r="G353" t="str">
            <v>С</v>
          </cell>
          <cell r="H353" t="str">
            <v>С</v>
          </cell>
          <cell r="I353" t="str">
            <v/>
          </cell>
          <cell r="J353" t="str">
            <v>С</v>
          </cell>
          <cell r="K353">
            <v>38</v>
          </cell>
          <cell r="L353">
            <v>317.952</v>
          </cell>
          <cell r="M353">
            <v>317.952</v>
          </cell>
          <cell r="N353">
            <v>317.952</v>
          </cell>
          <cell r="O353">
            <v>317.952</v>
          </cell>
          <cell r="P353" t="str">
            <v xml:space="preserve"> </v>
          </cell>
          <cell r="Q353">
            <v>145.15199999999999</v>
          </cell>
          <cell r="W353">
            <v>1</v>
          </cell>
          <cell r="X353">
            <v>1</v>
          </cell>
        </row>
        <row r="354">
          <cell r="A354">
            <v>377524</v>
          </cell>
          <cell r="B354" t="str">
            <v>ТЕХНОЛАЙТ ОПТИМА (3 плиты) 1200х600х130 мм</v>
          </cell>
          <cell r="C354" t="str">
            <v>ТЕХНОЛАЙТ ОПТИМА</v>
          </cell>
          <cell r="D354">
            <v>48</v>
          </cell>
          <cell r="E354" t="str">
            <v>С</v>
          </cell>
          <cell r="F354" t="str">
            <v>С</v>
          </cell>
          <cell r="G354" t="str">
            <v>С</v>
          </cell>
          <cell r="H354" t="str">
            <v>С</v>
          </cell>
          <cell r="I354" t="str">
            <v>С</v>
          </cell>
          <cell r="J354" t="str">
            <v>С</v>
          </cell>
          <cell r="K354">
            <v>38</v>
          </cell>
          <cell r="L354">
            <v>316.74240000000003</v>
          </cell>
          <cell r="M354">
            <v>316.74240000000003</v>
          </cell>
          <cell r="N354">
            <v>316.74240000000003</v>
          </cell>
          <cell r="O354">
            <v>316.74240000000003</v>
          </cell>
          <cell r="P354">
            <v>269.56799999999998</v>
          </cell>
          <cell r="Q354">
            <v>148.26240000000001</v>
          </cell>
        </row>
        <row r="355">
          <cell r="A355">
            <v>12202</v>
          </cell>
          <cell r="B355" t="str">
            <v>ТЕХНОЛАЙТ ЭКСТРА (6 плит) 1200х600х100 мм</v>
          </cell>
          <cell r="C355" t="str">
            <v>ТЕХНОЛАЙТ ЭКСТРА кат А</v>
          </cell>
          <cell r="D355">
            <v>51</v>
          </cell>
          <cell r="E355" t="str">
            <v>А</v>
          </cell>
          <cell r="F355" t="str">
            <v>А</v>
          </cell>
          <cell r="G355" t="str">
            <v>А</v>
          </cell>
          <cell r="H355" t="str">
            <v>А</v>
          </cell>
          <cell r="I355" t="str">
            <v>А</v>
          </cell>
          <cell r="J355" t="str">
            <v>С</v>
          </cell>
          <cell r="K355">
            <v>34</v>
          </cell>
          <cell r="L355" t="str">
            <v xml:space="preserve"> </v>
          </cell>
          <cell r="M355" t="str">
            <v xml:space="preserve"> 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  <cell r="Q355">
            <v>165.88800000000001</v>
          </cell>
        </row>
        <row r="356">
          <cell r="A356">
            <v>12203</v>
          </cell>
          <cell r="B356" t="str">
            <v>ТЕХНОЛАЙТ ЭКСТРА (12 плит) 1200х600х50 мм</v>
          </cell>
          <cell r="C356" t="str">
            <v>ТЕХНОЛАЙТ ЭКСТРА кат А</v>
          </cell>
          <cell r="D356">
            <v>51</v>
          </cell>
          <cell r="E356" t="str">
            <v>А</v>
          </cell>
          <cell r="F356" t="str">
            <v>А</v>
          </cell>
          <cell r="G356" t="str">
            <v>А</v>
          </cell>
          <cell r="H356" t="str">
            <v>А</v>
          </cell>
          <cell r="I356" t="str">
            <v>А</v>
          </cell>
          <cell r="J356" t="str">
            <v>Б</v>
          </cell>
          <cell r="K356">
            <v>34</v>
          </cell>
          <cell r="L356" t="str">
            <v xml:space="preserve"> </v>
          </cell>
          <cell r="M356" t="str">
            <v xml:space="preserve"> </v>
          </cell>
          <cell r="N356" t="str">
            <v xml:space="preserve"> </v>
          </cell>
          <cell r="O356" t="str">
            <v xml:space="preserve"> </v>
          </cell>
          <cell r="P356" t="str">
            <v xml:space="preserve"> </v>
          </cell>
          <cell r="Q356" t="str">
            <v xml:space="preserve"> </v>
          </cell>
        </row>
        <row r="357">
          <cell r="A357">
            <v>15413</v>
          </cell>
          <cell r="B357" t="str">
            <v>ТЕХНОЛАЙТ ЭКСТРА (10 плит) 1200х600х60 мм</v>
          </cell>
          <cell r="C357" t="str">
            <v>ТЕХНОЛАЙТ ЭКСТРА</v>
          </cell>
          <cell r="D357">
            <v>49</v>
          </cell>
          <cell r="E357" t="str">
            <v>С</v>
          </cell>
          <cell r="F357" t="str">
            <v>С</v>
          </cell>
          <cell r="G357" t="str">
            <v>С</v>
          </cell>
          <cell r="H357" t="str">
            <v>С</v>
          </cell>
          <cell r="I357" t="str">
            <v>С</v>
          </cell>
          <cell r="J357" t="str">
            <v>С</v>
          </cell>
          <cell r="K357">
            <v>34</v>
          </cell>
          <cell r="L357">
            <v>359.42399999999998</v>
          </cell>
          <cell r="M357">
            <v>359.42399999999998</v>
          </cell>
          <cell r="N357">
            <v>359.42399999999998</v>
          </cell>
          <cell r="O357">
            <v>359.42399999999998</v>
          </cell>
          <cell r="P357">
            <v>297.21600000000001</v>
          </cell>
          <cell r="Q357">
            <v>165.88800000000001</v>
          </cell>
        </row>
        <row r="358">
          <cell r="A358">
            <v>18408</v>
          </cell>
          <cell r="B358" t="str">
            <v>ТЕХНОЛАЙТ ЭКСТРА (6 плит) 1200х600х80 мм</v>
          </cell>
          <cell r="C358" t="str">
            <v>ТЕХНОЛАЙТ ЭКСТРА</v>
          </cell>
          <cell r="D358">
            <v>49</v>
          </cell>
          <cell r="E358" t="str">
            <v>С</v>
          </cell>
          <cell r="F358" t="str">
            <v>С</v>
          </cell>
          <cell r="G358" t="str">
            <v>С</v>
          </cell>
          <cell r="H358" t="str">
            <v>С</v>
          </cell>
          <cell r="I358" t="str">
            <v>С</v>
          </cell>
          <cell r="J358" t="str">
            <v>С</v>
          </cell>
          <cell r="K358">
            <v>34</v>
          </cell>
          <cell r="L358">
            <v>359.42400000000004</v>
          </cell>
          <cell r="M358">
            <v>359.42400000000004</v>
          </cell>
          <cell r="N358">
            <v>359.42400000000004</v>
          </cell>
          <cell r="O358">
            <v>359.42400000000004</v>
          </cell>
          <cell r="P358">
            <v>297.21600000000001</v>
          </cell>
          <cell r="Q358">
            <v>165.88800000000003</v>
          </cell>
        </row>
        <row r="359">
          <cell r="A359">
            <v>20582</v>
          </cell>
          <cell r="B359" t="str">
            <v>ТЕХНОЛАЙТ ЭКСТРА (8 плит) 1200х600х70 мм</v>
          </cell>
          <cell r="C359" t="str">
            <v>ТЕХНОЛАЙТ ЭКСТРА</v>
          </cell>
          <cell r="D359">
            <v>49</v>
          </cell>
          <cell r="E359" t="str">
            <v>С</v>
          </cell>
          <cell r="F359" t="str">
            <v>С</v>
          </cell>
          <cell r="G359" t="str">
            <v>С</v>
          </cell>
          <cell r="H359" t="str">
            <v>С</v>
          </cell>
          <cell r="I359" t="str">
            <v>С</v>
          </cell>
          <cell r="J359" t="str">
            <v>С</v>
          </cell>
          <cell r="K359">
            <v>34</v>
          </cell>
          <cell r="L359">
            <v>354.81600000000003</v>
          </cell>
          <cell r="M359">
            <v>354.81600000000003</v>
          </cell>
          <cell r="N359">
            <v>354.81600000000003</v>
          </cell>
          <cell r="O359">
            <v>354.81600000000003</v>
          </cell>
          <cell r="P359">
            <v>296.7552</v>
          </cell>
          <cell r="Q359">
            <v>167.7312</v>
          </cell>
        </row>
        <row r="360">
          <cell r="A360">
            <v>28928</v>
          </cell>
          <cell r="B360" t="str">
            <v>ТЕХНОЛАЙТ ЭКСТРА (4 плит) 1200х600х150 мм</v>
          </cell>
          <cell r="C360" t="str">
            <v>ТЕХНОЛАЙТ ЭКСТРА</v>
          </cell>
          <cell r="D360">
            <v>49</v>
          </cell>
          <cell r="E360" t="str">
            <v>С</v>
          </cell>
          <cell r="F360" t="str">
            <v>С</v>
          </cell>
          <cell r="G360" t="str">
            <v>С</v>
          </cell>
          <cell r="H360" t="str">
            <v>С</v>
          </cell>
          <cell r="I360" t="str">
            <v>С</v>
          </cell>
          <cell r="J360" t="str">
            <v>С</v>
          </cell>
          <cell r="K360">
            <v>34</v>
          </cell>
          <cell r="L360">
            <v>359.42399999999998</v>
          </cell>
          <cell r="M360">
            <v>359.42399999999998</v>
          </cell>
          <cell r="N360">
            <v>359.42399999999998</v>
          </cell>
          <cell r="O360">
            <v>359.42399999999998</v>
          </cell>
          <cell r="P360">
            <v>297.21600000000001</v>
          </cell>
          <cell r="Q360">
            <v>165.88800000000001</v>
          </cell>
        </row>
        <row r="361">
          <cell r="A361">
            <v>34705</v>
          </cell>
          <cell r="B361" t="str">
            <v>ТЕХНОЛАЙТ ЭКСТРА (6 плит) 1200х600х90 мм</v>
          </cell>
          <cell r="C361" t="str">
            <v>ТЕХНОЛАЙТ ЭКСТРА</v>
          </cell>
          <cell r="D361">
            <v>49</v>
          </cell>
          <cell r="E361" t="str">
            <v>С</v>
          </cell>
          <cell r="F361" t="str">
            <v>С</v>
          </cell>
          <cell r="G361" t="str">
            <v>С</v>
          </cell>
          <cell r="H361" t="str">
            <v>С</v>
          </cell>
          <cell r="I361" t="str">
            <v>С</v>
          </cell>
          <cell r="J361" t="str">
            <v>С</v>
          </cell>
          <cell r="K361">
            <v>34</v>
          </cell>
          <cell r="L361">
            <v>354.58560000000006</v>
          </cell>
          <cell r="M361">
            <v>354.58560000000006</v>
          </cell>
          <cell r="N361">
            <v>354.58560000000006</v>
          </cell>
          <cell r="O361">
            <v>354.58560000000006</v>
          </cell>
          <cell r="P361">
            <v>298.59840000000003</v>
          </cell>
          <cell r="Q361">
            <v>167.9616</v>
          </cell>
        </row>
        <row r="362">
          <cell r="A362">
            <v>36541</v>
          </cell>
          <cell r="B362" t="str">
            <v>ТЕХНОЛАЙТ ЭКСТРА (5 плит) 1200х600х110 мм</v>
          </cell>
          <cell r="C362" t="str">
            <v>ТЕХНОЛАЙТ ЭКСТРА</v>
          </cell>
          <cell r="D362">
            <v>49</v>
          </cell>
          <cell r="E362" t="str">
            <v>С</v>
          </cell>
          <cell r="F362" t="str">
            <v>С</v>
          </cell>
          <cell r="G362" t="str">
            <v>С</v>
          </cell>
          <cell r="H362" t="str">
            <v>С</v>
          </cell>
          <cell r="I362" t="str">
            <v>С</v>
          </cell>
          <cell r="J362" t="str">
            <v>С</v>
          </cell>
          <cell r="K362">
            <v>34</v>
          </cell>
          <cell r="L362">
            <v>354.81600000000003</v>
          </cell>
          <cell r="M362">
            <v>354.81600000000003</v>
          </cell>
          <cell r="N362">
            <v>354.81600000000003</v>
          </cell>
          <cell r="O362">
            <v>354.81600000000003</v>
          </cell>
          <cell r="P362">
            <v>297.79200000000003</v>
          </cell>
          <cell r="Q362">
            <v>164.73600000000002</v>
          </cell>
        </row>
        <row r="363">
          <cell r="A363">
            <v>37585</v>
          </cell>
          <cell r="B363" t="str">
            <v>ТЕХНОЛАЙТ ЭКСТРА (5 плит) 1200х600х120 мм</v>
          </cell>
          <cell r="C363" t="str">
            <v>ТЕХНОЛАЙТ ЭКСТРА</v>
          </cell>
          <cell r="D363">
            <v>49</v>
          </cell>
          <cell r="E363" t="str">
            <v>С</v>
          </cell>
          <cell r="F363" t="str">
            <v>С</v>
          </cell>
          <cell r="G363" t="str">
            <v>С</v>
          </cell>
          <cell r="H363" t="str">
            <v>С</v>
          </cell>
          <cell r="I363" t="str">
            <v>С</v>
          </cell>
          <cell r="J363" t="str">
            <v>С</v>
          </cell>
          <cell r="K363">
            <v>34</v>
          </cell>
          <cell r="L363">
            <v>359.42399999999998</v>
          </cell>
          <cell r="M363">
            <v>359.42399999999998</v>
          </cell>
          <cell r="N363">
            <v>359.42399999999998</v>
          </cell>
          <cell r="O363">
            <v>359.42399999999998</v>
          </cell>
          <cell r="P363">
            <v>297.21600000000001</v>
          </cell>
          <cell r="Q363">
            <v>165.88800000000001</v>
          </cell>
        </row>
        <row r="364">
          <cell r="A364">
            <v>73992</v>
          </cell>
          <cell r="B364" t="str">
            <v>ТЕХНОЛАЙТ ЭКСТРА (3 плит) 1200х600х200 мм</v>
          </cell>
          <cell r="C364" t="str">
            <v>ТЕХНОЛАЙТ ЭКСТРА</v>
          </cell>
          <cell r="D364">
            <v>49</v>
          </cell>
          <cell r="E364" t="str">
            <v>С</v>
          </cell>
          <cell r="F364" t="str">
            <v>С</v>
          </cell>
          <cell r="G364" t="str">
            <v>С</v>
          </cell>
          <cell r="H364" t="str">
            <v>С</v>
          </cell>
          <cell r="I364" t="str">
            <v/>
          </cell>
          <cell r="J364" t="str">
            <v>С</v>
          </cell>
          <cell r="K364">
            <v>34</v>
          </cell>
          <cell r="L364">
            <v>359.42399999999998</v>
          </cell>
          <cell r="M364">
            <v>359.42399999999998</v>
          </cell>
          <cell r="N364">
            <v>359.42399999999998</v>
          </cell>
          <cell r="O364">
            <v>359.42399999999998</v>
          </cell>
          <cell r="P364" t="str">
            <v xml:space="preserve"> </v>
          </cell>
          <cell r="Q364">
            <v>165.88800000000001</v>
          </cell>
          <cell r="W364">
            <v>1</v>
          </cell>
          <cell r="X364">
            <v>1</v>
          </cell>
        </row>
        <row r="365">
          <cell r="A365">
            <v>210246</v>
          </cell>
          <cell r="B365" t="str">
            <v>ТЕХНОЛАЙТ ЭКСТРА (4 плит) 1200х600х140 мм</v>
          </cell>
          <cell r="C365" t="str">
            <v>ТЕХНОЛАЙТ ЭКСТРА</v>
          </cell>
          <cell r="D365">
            <v>49</v>
          </cell>
          <cell r="E365" t="str">
            <v>С</v>
          </cell>
          <cell r="F365" t="str">
            <v>С</v>
          </cell>
          <cell r="G365" t="str">
            <v>С</v>
          </cell>
          <cell r="H365" t="str">
            <v>С</v>
          </cell>
          <cell r="I365" t="str">
            <v>С</v>
          </cell>
          <cell r="J365" t="str">
            <v>С</v>
          </cell>
          <cell r="K365">
            <v>34</v>
          </cell>
          <cell r="L365">
            <v>354.81600000000003</v>
          </cell>
          <cell r="M365">
            <v>354.81600000000003</v>
          </cell>
          <cell r="N365">
            <v>354.81600000000003</v>
          </cell>
          <cell r="O365">
            <v>354.81600000000003</v>
          </cell>
          <cell r="P365">
            <v>296.7552</v>
          </cell>
          <cell r="Q365">
            <v>167.7312</v>
          </cell>
        </row>
        <row r="366">
          <cell r="A366">
            <v>210247</v>
          </cell>
          <cell r="B366" t="str">
            <v>ТЕХНОЛАЙТ ЭКСТРА (3 плит) 1200х600х160 мм</v>
          </cell>
          <cell r="C366" t="str">
            <v>ТЕХНОЛАЙТ ЭКСТРА</v>
          </cell>
          <cell r="D366">
            <v>49</v>
          </cell>
          <cell r="E366" t="str">
            <v>С</v>
          </cell>
          <cell r="F366" t="str">
            <v>С</v>
          </cell>
          <cell r="G366" t="str">
            <v>С</v>
          </cell>
          <cell r="H366" t="str">
            <v>С</v>
          </cell>
          <cell r="I366" t="str">
            <v/>
          </cell>
          <cell r="J366" t="str">
            <v>С</v>
          </cell>
          <cell r="K366">
            <v>34</v>
          </cell>
          <cell r="L366">
            <v>359.42400000000004</v>
          </cell>
          <cell r="M366">
            <v>359.42400000000004</v>
          </cell>
          <cell r="N366">
            <v>359.42400000000004</v>
          </cell>
          <cell r="O366">
            <v>359.42400000000004</v>
          </cell>
          <cell r="P366" t="str">
            <v xml:space="preserve"> </v>
          </cell>
          <cell r="Q366">
            <v>165.88800000000003</v>
          </cell>
          <cell r="W366">
            <v>1</v>
          </cell>
          <cell r="X366">
            <v>1</v>
          </cell>
        </row>
        <row r="367">
          <cell r="A367">
            <v>210248</v>
          </cell>
          <cell r="B367" t="str">
            <v>ТЕХНОЛАЙТ ЭКСТРА (3 плит) 1200х600х170 мм</v>
          </cell>
          <cell r="C367" t="str">
            <v>ТЕХНОЛАЙТ ЭКСТРА</v>
          </cell>
          <cell r="D367">
            <v>49</v>
          </cell>
          <cell r="E367" t="str">
            <v>С</v>
          </cell>
          <cell r="F367" t="str">
            <v>С</v>
          </cell>
          <cell r="G367" t="str">
            <v>С</v>
          </cell>
          <cell r="H367" t="str">
            <v>С</v>
          </cell>
          <cell r="I367" t="str">
            <v/>
          </cell>
          <cell r="J367" t="str">
            <v>С</v>
          </cell>
          <cell r="K367">
            <v>34</v>
          </cell>
          <cell r="L367">
            <v>358.38720000000001</v>
          </cell>
          <cell r="M367">
            <v>358.38720000000001</v>
          </cell>
          <cell r="N367">
            <v>358.38720000000001</v>
          </cell>
          <cell r="O367">
            <v>358.38720000000001</v>
          </cell>
          <cell r="P367" t="str">
            <v xml:space="preserve"> </v>
          </cell>
          <cell r="Q367">
            <v>164.50560000000002</v>
          </cell>
          <cell r="W367">
            <v>1</v>
          </cell>
          <cell r="X367">
            <v>1</v>
          </cell>
        </row>
        <row r="368">
          <cell r="A368">
            <v>210249</v>
          </cell>
          <cell r="B368" t="str">
            <v>ТЕХНОЛАЙТ ЭКСТРА (3 плит) 1200х600х180 мм</v>
          </cell>
          <cell r="C368" t="str">
            <v>ТЕХНОЛАЙТ ЭКСТРА</v>
          </cell>
          <cell r="D368">
            <v>49</v>
          </cell>
          <cell r="E368" t="str">
            <v>С</v>
          </cell>
          <cell r="F368" t="str">
            <v>С</v>
          </cell>
          <cell r="G368" t="str">
            <v>С</v>
          </cell>
          <cell r="H368" t="str">
            <v>С</v>
          </cell>
          <cell r="I368" t="str">
            <v/>
          </cell>
          <cell r="J368" t="str">
            <v>С</v>
          </cell>
          <cell r="K368">
            <v>34</v>
          </cell>
          <cell r="L368">
            <v>354.58560000000006</v>
          </cell>
          <cell r="M368">
            <v>354.58560000000006</v>
          </cell>
          <cell r="N368">
            <v>354.58560000000006</v>
          </cell>
          <cell r="O368">
            <v>354.58560000000006</v>
          </cell>
          <cell r="P368" t="str">
            <v xml:space="preserve"> </v>
          </cell>
          <cell r="Q368">
            <v>167.9616</v>
          </cell>
          <cell r="W368">
            <v>1</v>
          </cell>
          <cell r="X368">
            <v>1</v>
          </cell>
        </row>
        <row r="369">
          <cell r="A369">
            <v>210250</v>
          </cell>
          <cell r="B369" t="str">
            <v>ТЕХНОЛАЙТ ЭКСТРА (3 плит) 1200х600х190 мм</v>
          </cell>
          <cell r="C369" t="str">
            <v>ТЕХНОЛАЙТ ЭКСТРА</v>
          </cell>
          <cell r="D369">
            <v>49</v>
          </cell>
          <cell r="E369" t="str">
            <v>С</v>
          </cell>
          <cell r="F369" t="str">
            <v>С</v>
          </cell>
          <cell r="G369" t="str">
            <v>С</v>
          </cell>
          <cell r="H369" t="str">
            <v>С</v>
          </cell>
          <cell r="I369" t="str">
            <v/>
          </cell>
          <cell r="J369" t="str">
            <v>С</v>
          </cell>
          <cell r="K369">
            <v>34</v>
          </cell>
          <cell r="L369">
            <v>354.58560000000006</v>
          </cell>
          <cell r="M369">
            <v>354.58560000000006</v>
          </cell>
          <cell r="N369">
            <v>354.58560000000006</v>
          </cell>
          <cell r="O369">
            <v>354.58560000000006</v>
          </cell>
          <cell r="P369" t="str">
            <v xml:space="preserve"> </v>
          </cell>
          <cell r="Q369">
            <v>164.16000000000003</v>
          </cell>
          <cell r="W369">
            <v>1</v>
          </cell>
          <cell r="X369">
            <v>1</v>
          </cell>
        </row>
        <row r="370">
          <cell r="A370">
            <v>377725</v>
          </cell>
          <cell r="B370" t="str">
            <v>ТЕХНОЛАЙТ ЭКСТРА (3 плиты) 1200х600х130 мм</v>
          </cell>
          <cell r="C370" t="str">
            <v>ТЕХНОЛАЙТ ЭКСТРА</v>
          </cell>
          <cell r="D370">
            <v>49</v>
          </cell>
          <cell r="E370" t="str">
            <v>С</v>
          </cell>
          <cell r="F370" t="str">
            <v>С</v>
          </cell>
          <cell r="G370" t="str">
            <v>С</v>
          </cell>
          <cell r="H370" t="str">
            <v>С</v>
          </cell>
          <cell r="I370" t="str">
            <v>С</v>
          </cell>
          <cell r="J370" t="str">
            <v>С</v>
          </cell>
          <cell r="K370">
            <v>34</v>
          </cell>
          <cell r="L370">
            <v>357.17760000000004</v>
          </cell>
          <cell r="M370">
            <v>357.17760000000004</v>
          </cell>
          <cell r="N370">
            <v>357.17760000000004</v>
          </cell>
          <cell r="O370">
            <v>357.17760000000004</v>
          </cell>
          <cell r="P370">
            <v>296.52480000000003</v>
          </cell>
          <cell r="Q370">
            <v>168.48000000000002</v>
          </cell>
        </row>
        <row r="371">
          <cell r="A371">
            <v>486956</v>
          </cell>
          <cell r="B371" t="str">
            <v>ТЕХНОЛАЙТ ЭКСТРА (8 плит) 1200х600х50 мм</v>
          </cell>
          <cell r="C371" t="str">
            <v>ТЕХНОЛАЙТ ЭКСТРА</v>
          </cell>
          <cell r="D371">
            <v>49</v>
          </cell>
          <cell r="E371" t="str">
            <v/>
          </cell>
          <cell r="F371" t="str">
            <v>Б</v>
          </cell>
          <cell r="G371" t="str">
            <v>Б</v>
          </cell>
          <cell r="H371" t="str">
            <v>Б</v>
          </cell>
          <cell r="I371" t="str">
            <v/>
          </cell>
          <cell r="J371" t="str">
            <v>Б</v>
          </cell>
          <cell r="K371">
            <v>34</v>
          </cell>
          <cell r="L371" t="str">
            <v xml:space="preserve"> </v>
          </cell>
          <cell r="M371" t="str">
            <v xml:space="preserve"> 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  <cell r="Q371" t="str">
            <v xml:space="preserve"> </v>
          </cell>
          <cell r="S371">
            <v>1</v>
          </cell>
          <cell r="W371">
            <v>1</v>
          </cell>
          <cell r="X371">
            <v>1</v>
          </cell>
        </row>
        <row r="372">
          <cell r="A372">
            <v>499677</v>
          </cell>
          <cell r="B372" t="str">
            <v>ТЕХНОЛАЙТ ЭКСТРА 33% компрессия (12 плит) 1200х600х50 мм</v>
          </cell>
          <cell r="C372" t="str">
            <v>ТЕХНОЛАЙТ ЭКСТРА 33</v>
          </cell>
          <cell r="D372">
            <v>50</v>
          </cell>
          <cell r="E372" t="str">
            <v/>
          </cell>
          <cell r="F372" t="str">
            <v/>
          </cell>
          <cell r="G372" t="str">
            <v>С</v>
          </cell>
          <cell r="H372" t="str">
            <v/>
          </cell>
          <cell r="I372" t="str">
            <v/>
          </cell>
          <cell r="J372" t="str">
            <v/>
          </cell>
          <cell r="K372">
            <v>34</v>
          </cell>
          <cell r="L372" t="str">
            <v xml:space="preserve"> </v>
          </cell>
          <cell r="M372" t="str">
            <v xml:space="preserve"> </v>
          </cell>
          <cell r="N372">
            <v>362.88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S372">
            <v>1</v>
          </cell>
          <cell r="T372">
            <v>1</v>
          </cell>
          <cell r="U372">
            <v>1</v>
          </cell>
          <cell r="V372">
            <v>1</v>
          </cell>
          <cell r="W372">
            <v>1</v>
          </cell>
          <cell r="X372">
            <v>1</v>
          </cell>
        </row>
        <row r="373">
          <cell r="A373">
            <v>499678</v>
          </cell>
          <cell r="B373" t="str">
            <v>ТЕХНОЛАЙТ ЭКСТРА 33% компрессия (6 плит) 1200х600х100 мм</v>
          </cell>
          <cell r="C373" t="str">
            <v>ТЕХНОЛАЙТ ЭКСТРА 33</v>
          </cell>
          <cell r="D373">
            <v>50</v>
          </cell>
          <cell r="E373" t="str">
            <v/>
          </cell>
          <cell r="F373" t="str">
            <v/>
          </cell>
          <cell r="G373" t="str">
            <v>С</v>
          </cell>
          <cell r="H373" t="str">
            <v/>
          </cell>
          <cell r="I373" t="str">
            <v/>
          </cell>
          <cell r="J373" t="str">
            <v/>
          </cell>
          <cell r="K373">
            <v>34</v>
          </cell>
          <cell r="L373" t="str">
            <v xml:space="preserve"> </v>
          </cell>
          <cell r="M373" t="str">
            <v xml:space="preserve"> </v>
          </cell>
          <cell r="N373">
            <v>362.88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S373">
            <v>1</v>
          </cell>
          <cell r="T373">
            <v>1</v>
          </cell>
          <cell r="U373">
            <v>1</v>
          </cell>
          <cell r="V373">
            <v>1</v>
          </cell>
          <cell r="W373">
            <v>1</v>
          </cell>
          <cell r="X373">
            <v>1</v>
          </cell>
        </row>
        <row r="374">
          <cell r="A374">
            <v>12912</v>
          </cell>
          <cell r="B374" t="str">
            <v>ТЕХНОРУФ 45 (3 плит) 1200х600х100 мм</v>
          </cell>
          <cell r="C374" t="str">
            <v>ТЕХНОРУФ 45</v>
          </cell>
          <cell r="D374">
            <v>52</v>
          </cell>
          <cell r="E374" t="str">
            <v>Б</v>
          </cell>
          <cell r="F374" t="str">
            <v>Б</v>
          </cell>
          <cell r="G374" t="str">
            <v>Б</v>
          </cell>
          <cell r="H374" t="str">
            <v>Б</v>
          </cell>
          <cell r="I374" t="str">
            <v>С</v>
          </cell>
          <cell r="J374" t="str">
            <v>С</v>
          </cell>
          <cell r="K374">
            <v>140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 t="str">
            <v xml:space="preserve"> </v>
          </cell>
          <cell r="P374">
            <v>76.031999999999996</v>
          </cell>
          <cell r="Q374">
            <v>41.472000000000001</v>
          </cell>
        </row>
        <row r="375">
          <cell r="A375">
            <v>13652</v>
          </cell>
          <cell r="B375" t="str">
            <v>ТЕХНОРУФ 45 (4 плит) 1200х600х60 мм</v>
          </cell>
          <cell r="C375" t="str">
            <v>ТЕХНОРУФ 45</v>
          </cell>
          <cell r="D375">
            <v>52</v>
          </cell>
          <cell r="E375" t="str">
            <v>С</v>
          </cell>
          <cell r="F375" t="str">
            <v>С</v>
          </cell>
          <cell r="G375" t="str">
            <v>С</v>
          </cell>
          <cell r="H375" t="str">
            <v>С</v>
          </cell>
          <cell r="I375" t="str">
            <v>С</v>
          </cell>
          <cell r="J375" t="str">
            <v>С</v>
          </cell>
          <cell r="K375">
            <v>140</v>
          </cell>
          <cell r="L375">
            <v>89.855999999999995</v>
          </cell>
          <cell r="M375">
            <v>89.855999999999995</v>
          </cell>
          <cell r="N375">
            <v>89.855999999999995</v>
          </cell>
          <cell r="O375">
            <v>89.855999999999995</v>
          </cell>
          <cell r="P375">
            <v>76.031999999999982</v>
          </cell>
          <cell r="Q375">
            <v>41.471999999999994</v>
          </cell>
        </row>
        <row r="376">
          <cell r="A376">
            <v>14922</v>
          </cell>
          <cell r="B376" t="str">
            <v>ТЕХНОРУФ 45 (2 плит) 1200х600х120 мм</v>
          </cell>
          <cell r="C376" t="str">
            <v>ТЕХНОРУФ 45</v>
          </cell>
          <cell r="D376">
            <v>52</v>
          </cell>
          <cell r="E376" t="str">
            <v>С</v>
          </cell>
          <cell r="F376" t="str">
            <v>С</v>
          </cell>
          <cell r="G376" t="str">
            <v>С</v>
          </cell>
          <cell r="H376" t="str">
            <v>С</v>
          </cell>
          <cell r="I376" t="str">
            <v/>
          </cell>
          <cell r="J376" t="str">
            <v/>
          </cell>
          <cell r="K376">
            <v>140</v>
          </cell>
          <cell r="L376">
            <v>89.855999999999995</v>
          </cell>
          <cell r="M376">
            <v>89.855999999999995</v>
          </cell>
          <cell r="N376">
            <v>89.855999999999995</v>
          </cell>
          <cell r="O376">
            <v>89.855999999999995</v>
          </cell>
          <cell r="P376" t="str">
            <v xml:space="preserve"> </v>
          </cell>
          <cell r="Q376" t="str">
            <v xml:space="preserve"> </v>
          </cell>
          <cell r="W376">
            <v>1</v>
          </cell>
        </row>
        <row r="377">
          <cell r="A377">
            <v>21317</v>
          </cell>
          <cell r="B377" t="str">
            <v>ТЕХНОРУФ 45 (3 плит) 1200х600х70 мм</v>
          </cell>
          <cell r="C377" t="str">
            <v>ТЕХНОРУФ 45</v>
          </cell>
          <cell r="D377">
            <v>52</v>
          </cell>
          <cell r="E377" t="str">
            <v>С</v>
          </cell>
          <cell r="F377" t="str">
            <v>С</v>
          </cell>
          <cell r="G377" t="str">
            <v>С</v>
          </cell>
          <cell r="H377" t="str">
            <v>С</v>
          </cell>
          <cell r="I377" t="str">
            <v>С</v>
          </cell>
          <cell r="J377" t="str">
            <v>С</v>
          </cell>
          <cell r="K377">
            <v>140</v>
          </cell>
          <cell r="L377">
            <v>86.486400000000017</v>
          </cell>
          <cell r="M377">
            <v>86.486400000000017</v>
          </cell>
          <cell r="N377">
            <v>86.486400000000017</v>
          </cell>
          <cell r="O377">
            <v>86.486400000000017</v>
          </cell>
          <cell r="P377">
            <v>73.180800000000005</v>
          </cell>
          <cell r="Q377">
            <v>39.916800000000009</v>
          </cell>
        </row>
        <row r="378">
          <cell r="A378">
            <v>22901</v>
          </cell>
          <cell r="B378" t="str">
            <v>ТЕХНОРУФ 45 (3 плит) 1200х600х80 мм</v>
          </cell>
          <cell r="C378" t="str">
            <v>ТЕХНОРУФ 45</v>
          </cell>
          <cell r="D378">
            <v>52</v>
          </cell>
          <cell r="E378" t="str">
            <v>С</v>
          </cell>
          <cell r="F378" t="str">
            <v>С</v>
          </cell>
          <cell r="G378" t="str">
            <v>С</v>
          </cell>
          <cell r="H378" t="str">
            <v>С</v>
          </cell>
          <cell r="I378" t="str">
            <v>С</v>
          </cell>
          <cell r="J378" t="str">
            <v>С</v>
          </cell>
          <cell r="K378">
            <v>140</v>
          </cell>
          <cell r="L378">
            <v>89.856000000000009</v>
          </cell>
          <cell r="M378">
            <v>89.856000000000009</v>
          </cell>
          <cell r="N378">
            <v>89.856000000000009</v>
          </cell>
          <cell r="O378">
            <v>89.856000000000009</v>
          </cell>
          <cell r="P378">
            <v>76.032000000000011</v>
          </cell>
          <cell r="Q378">
            <v>41.472000000000008</v>
          </cell>
        </row>
        <row r="379">
          <cell r="A379">
            <v>14923</v>
          </cell>
          <cell r="B379" t="str">
            <v>ТЕХНОРУФ 45 (2 плит) 1200х600х140 мм</v>
          </cell>
          <cell r="C379" t="str">
            <v>ТЕХНОРУФ 45</v>
          </cell>
          <cell r="D379">
            <v>52</v>
          </cell>
          <cell r="E379" t="str">
            <v>С</v>
          </cell>
          <cell r="F379" t="str">
            <v>С</v>
          </cell>
          <cell r="G379" t="str">
            <v>С</v>
          </cell>
          <cell r="H379" t="str">
            <v>С</v>
          </cell>
          <cell r="I379" t="str">
            <v/>
          </cell>
          <cell r="J379" t="str">
            <v/>
          </cell>
          <cell r="K379">
            <v>140</v>
          </cell>
          <cell r="L379">
            <v>90.316800000000001</v>
          </cell>
          <cell r="M379">
            <v>90.316800000000001</v>
          </cell>
          <cell r="N379">
            <v>90.316800000000001</v>
          </cell>
          <cell r="O379">
            <v>90.316800000000001</v>
          </cell>
          <cell r="P379" t="str">
            <v xml:space="preserve"> </v>
          </cell>
          <cell r="Q379" t="str">
            <v xml:space="preserve"> </v>
          </cell>
          <cell r="W379">
            <v>1</v>
          </cell>
        </row>
        <row r="380">
          <cell r="A380">
            <v>218308</v>
          </cell>
          <cell r="B380" t="str">
            <v>ТЕХНОРУФ 45 (2 плит) 1200х600х130 мм</v>
          </cell>
          <cell r="C380" t="str">
            <v>ТЕХНОРУФ 45</v>
          </cell>
          <cell r="D380">
            <v>52</v>
          </cell>
          <cell r="E380" t="str">
            <v>С</v>
          </cell>
          <cell r="F380" t="str">
            <v>С</v>
          </cell>
          <cell r="G380" t="str">
            <v>С</v>
          </cell>
          <cell r="H380" t="str">
            <v>С</v>
          </cell>
          <cell r="I380" t="str">
            <v/>
          </cell>
          <cell r="J380" t="str">
            <v/>
          </cell>
          <cell r="K380">
            <v>140</v>
          </cell>
          <cell r="L380">
            <v>87.609599999999986</v>
          </cell>
          <cell r="M380">
            <v>87.609599999999986</v>
          </cell>
          <cell r="N380">
            <v>87.609599999999986</v>
          </cell>
          <cell r="O380">
            <v>87.609599999999986</v>
          </cell>
          <cell r="P380" t="str">
            <v xml:space="preserve"> </v>
          </cell>
          <cell r="Q380" t="str">
            <v xml:space="preserve"> </v>
          </cell>
          <cell r="W380">
            <v>1</v>
          </cell>
        </row>
        <row r="381">
          <cell r="A381">
            <v>326861</v>
          </cell>
          <cell r="B381" t="str">
            <v>ТЕХНОРУФ 45 (2 плит) 1200х600х150 мм</v>
          </cell>
          <cell r="C381" t="str">
            <v>ТЕХНОРУФ 45</v>
          </cell>
          <cell r="D381">
            <v>52</v>
          </cell>
          <cell r="E381" t="str">
            <v>С</v>
          </cell>
          <cell r="F381" t="str">
            <v>С</v>
          </cell>
          <cell r="G381" t="str">
            <v>С</v>
          </cell>
          <cell r="H381" t="str">
            <v>С</v>
          </cell>
          <cell r="I381" t="str">
            <v/>
          </cell>
          <cell r="J381" t="str">
            <v/>
          </cell>
          <cell r="K381">
            <v>140</v>
          </cell>
          <cell r="L381">
            <v>89.855999999999995</v>
          </cell>
          <cell r="M381">
            <v>89.855999999999995</v>
          </cell>
          <cell r="N381">
            <v>89.855999999999995</v>
          </cell>
          <cell r="O381">
            <v>89.855999999999995</v>
          </cell>
          <cell r="P381" t="str">
            <v xml:space="preserve"> </v>
          </cell>
          <cell r="Q381" t="str">
            <v xml:space="preserve"> </v>
          </cell>
          <cell r="W381">
            <v>1</v>
          </cell>
        </row>
        <row r="382">
          <cell r="A382">
            <v>365338</v>
          </cell>
          <cell r="B382" t="str">
            <v>ТЕХНОРУФ 45 (6 плит) 1200х600х50 мм</v>
          </cell>
          <cell r="C382" t="str">
            <v>ТЕХНОРУФ 45</v>
          </cell>
          <cell r="D382">
            <v>52</v>
          </cell>
          <cell r="E382" t="str">
            <v>Б</v>
          </cell>
          <cell r="F382" t="str">
            <v>Б</v>
          </cell>
          <cell r="G382" t="str">
            <v>Б</v>
          </cell>
          <cell r="H382" t="str">
            <v>Б</v>
          </cell>
          <cell r="I382" t="str">
            <v>С</v>
          </cell>
          <cell r="J382" t="str">
            <v>Б</v>
          </cell>
          <cell r="K382">
            <v>140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 t="str">
            <v xml:space="preserve"> </v>
          </cell>
          <cell r="P382">
            <v>76.031999999999996</v>
          </cell>
          <cell r="Q382" t="str">
            <v xml:space="preserve"> </v>
          </cell>
        </row>
        <row r="383">
          <cell r="A383">
            <v>368366</v>
          </cell>
          <cell r="B383" t="str">
            <v>ТЕХНОРУФ 45 (2 плит) 1200х600х90 мм</v>
          </cell>
          <cell r="C383" t="str">
            <v>ТЕХНОРУФ 45</v>
          </cell>
          <cell r="D383">
            <v>52</v>
          </cell>
          <cell r="E383" t="str">
            <v>С</v>
          </cell>
          <cell r="F383" t="str">
            <v>С</v>
          </cell>
          <cell r="G383" t="str">
            <v>С</v>
          </cell>
          <cell r="H383" t="str">
            <v>С</v>
          </cell>
          <cell r="I383" t="str">
            <v>С</v>
          </cell>
          <cell r="J383" t="str">
            <v>С</v>
          </cell>
          <cell r="K383">
            <v>140</v>
          </cell>
          <cell r="L383">
            <v>87.609599999999986</v>
          </cell>
          <cell r="M383">
            <v>87.609599999999986</v>
          </cell>
          <cell r="N383">
            <v>87.609599999999986</v>
          </cell>
          <cell r="O383">
            <v>87.609599999999986</v>
          </cell>
          <cell r="P383">
            <v>74.131199999999993</v>
          </cell>
          <cell r="Q383">
            <v>40.435199999999995</v>
          </cell>
        </row>
        <row r="384">
          <cell r="A384">
            <v>368367</v>
          </cell>
          <cell r="B384" t="str">
            <v>ТЕХНОРУФ 45 (3 плит) 1200х600х110 мм</v>
          </cell>
          <cell r="C384" t="str">
            <v>ТЕХНОРУФ 45</v>
          </cell>
          <cell r="D384">
            <v>52</v>
          </cell>
          <cell r="E384" t="str">
            <v>С</v>
          </cell>
          <cell r="F384" t="str">
            <v>С</v>
          </cell>
          <cell r="G384" t="str">
            <v>С</v>
          </cell>
          <cell r="H384" t="str">
            <v>С</v>
          </cell>
          <cell r="I384" t="str">
            <v/>
          </cell>
          <cell r="J384" t="str">
            <v/>
          </cell>
          <cell r="K384">
            <v>140</v>
          </cell>
          <cell r="L384">
            <v>86.486400000000017</v>
          </cell>
          <cell r="M384">
            <v>86.486400000000017</v>
          </cell>
          <cell r="N384">
            <v>86.486400000000017</v>
          </cell>
          <cell r="O384">
            <v>86.486400000000017</v>
          </cell>
          <cell r="P384" t="str">
            <v xml:space="preserve"> </v>
          </cell>
          <cell r="Q384" t="str">
            <v xml:space="preserve"> </v>
          </cell>
          <cell r="W384">
            <v>1</v>
          </cell>
        </row>
        <row r="385">
          <cell r="A385">
            <v>524684</v>
          </cell>
          <cell r="B385" t="str">
            <v>ТЕХНОРУФ В ОПТИМА (5 плит) 1200х600х40 мм</v>
          </cell>
          <cell r="C385" t="str">
            <v>ТЕХНОРУФ В ОПТИМА</v>
          </cell>
          <cell r="D385">
            <v>53</v>
          </cell>
          <cell r="E385" t="str">
            <v>С</v>
          </cell>
          <cell r="F385" t="str">
            <v>С</v>
          </cell>
          <cell r="G385" t="str">
            <v>С</v>
          </cell>
          <cell r="H385" t="str">
            <v>С</v>
          </cell>
          <cell r="I385" t="str">
            <v>С</v>
          </cell>
          <cell r="J385" t="str">
            <v>С</v>
          </cell>
          <cell r="K385">
            <v>185</v>
          </cell>
          <cell r="L385">
            <v>69.11999999999999</v>
          </cell>
          <cell r="M385">
            <v>69.11999999999999</v>
          </cell>
          <cell r="N385">
            <v>69.11999999999999</v>
          </cell>
          <cell r="O385">
            <v>69.11999999999999</v>
          </cell>
          <cell r="P385">
            <v>55.295999999999992</v>
          </cell>
          <cell r="Q385">
            <v>34.559999999999995</v>
          </cell>
        </row>
        <row r="386">
          <cell r="A386">
            <v>524685</v>
          </cell>
          <cell r="B386" t="str">
            <v>ТЕХНОРУФ В ОПТИМА (4 плиты) 1200х600х50 мм</v>
          </cell>
          <cell r="C386" t="str">
            <v>ТЕХНОРУФ В ОПТИМА</v>
          </cell>
          <cell r="D386">
            <v>53</v>
          </cell>
          <cell r="E386" t="str">
            <v>Б</v>
          </cell>
          <cell r="F386" t="str">
            <v>С</v>
          </cell>
          <cell r="G386" t="str">
            <v>С</v>
          </cell>
          <cell r="H386" t="str">
            <v>С</v>
          </cell>
          <cell r="I386" t="str">
            <v>С</v>
          </cell>
          <cell r="J386" t="str">
            <v>Б</v>
          </cell>
          <cell r="K386">
            <v>185</v>
          </cell>
          <cell r="L386" t="str">
            <v xml:space="preserve"> </v>
          </cell>
          <cell r="M386">
            <v>69.11999999999999</v>
          </cell>
          <cell r="N386">
            <v>69.11999999999999</v>
          </cell>
          <cell r="O386">
            <v>69.11999999999999</v>
          </cell>
          <cell r="P386">
            <v>55.295999999999992</v>
          </cell>
          <cell r="Q386" t="str">
            <v xml:space="preserve"> </v>
          </cell>
        </row>
        <row r="387">
          <cell r="A387">
            <v>525141</v>
          </cell>
          <cell r="B387" t="str">
            <v>ТЕХНОРУФ В ОПТИМА с (5 плит) 1200х600х40 мм</v>
          </cell>
          <cell r="C387" t="str">
            <v>ТЕХНОРУФ В ОПТИМА</v>
          </cell>
          <cell r="D387">
            <v>53</v>
          </cell>
          <cell r="E387" t="str">
            <v/>
          </cell>
          <cell r="F387" t="str">
            <v>С</v>
          </cell>
          <cell r="G387" t="str">
            <v>С</v>
          </cell>
          <cell r="H387" t="str">
            <v>С</v>
          </cell>
          <cell r="I387" t="str">
            <v/>
          </cell>
          <cell r="J387" t="str">
            <v/>
          </cell>
          <cell r="K387">
            <v>185</v>
          </cell>
          <cell r="L387" t="str">
            <v xml:space="preserve"> </v>
          </cell>
          <cell r="M387">
            <v>69.11999999999999</v>
          </cell>
          <cell r="N387">
            <v>69.11999999999999</v>
          </cell>
          <cell r="O387">
            <v>69.11999999999999</v>
          </cell>
          <cell r="P387" t="str">
            <v xml:space="preserve"> </v>
          </cell>
          <cell r="Q387" t="str">
            <v xml:space="preserve"> </v>
          </cell>
          <cell r="S387">
            <v>1</v>
          </cell>
          <cell r="W387">
            <v>1</v>
          </cell>
        </row>
        <row r="388">
          <cell r="A388">
            <v>525142</v>
          </cell>
          <cell r="B388" t="str">
            <v>ТЕХНОРУФ В ОПТИМА с (4 плиты) 1200х600х50 мм</v>
          </cell>
          <cell r="C388" t="str">
            <v>ТЕХНОРУФ В ОПТИМА</v>
          </cell>
          <cell r="D388">
            <v>53</v>
          </cell>
          <cell r="E388" t="str">
            <v/>
          </cell>
          <cell r="F388" t="str">
            <v>С</v>
          </cell>
          <cell r="G388" t="str">
            <v>С</v>
          </cell>
          <cell r="H388" t="str">
            <v>С</v>
          </cell>
          <cell r="I388" t="str">
            <v/>
          </cell>
          <cell r="J388" t="str">
            <v/>
          </cell>
          <cell r="K388">
            <v>185</v>
          </cell>
          <cell r="L388" t="str">
            <v xml:space="preserve"> </v>
          </cell>
          <cell r="M388">
            <v>69.11999999999999</v>
          </cell>
          <cell r="N388">
            <v>69.11999999999999</v>
          </cell>
          <cell r="O388">
            <v>69.11999999999999</v>
          </cell>
          <cell r="P388" t="str">
            <v xml:space="preserve"> </v>
          </cell>
          <cell r="Q388" t="str">
            <v xml:space="preserve"> </v>
          </cell>
          <cell r="S388">
            <v>1</v>
          </cell>
          <cell r="W388">
            <v>1</v>
          </cell>
        </row>
        <row r="389">
          <cell r="A389">
            <v>497052</v>
          </cell>
          <cell r="B389" t="str">
            <v>ТЕХНОРУФ В ОПТИМА (7 плит) 1200х600х30 мм</v>
          </cell>
          <cell r="C389" t="str">
            <v>ТЕХНОРУФ В ОПТИМА 30мм</v>
          </cell>
          <cell r="D389">
            <v>54</v>
          </cell>
          <cell r="E389" t="str">
            <v>С</v>
          </cell>
          <cell r="F389" t="str">
            <v>С</v>
          </cell>
          <cell r="G389" t="str">
            <v>С</v>
          </cell>
          <cell r="H389" t="str">
            <v>С</v>
          </cell>
          <cell r="I389" t="str">
            <v/>
          </cell>
          <cell r="J389" t="str">
            <v/>
          </cell>
          <cell r="K389">
            <v>185</v>
          </cell>
          <cell r="L389">
            <v>66.528000000000006</v>
          </cell>
          <cell r="M389">
            <v>66.528000000000006</v>
          </cell>
          <cell r="N389">
            <v>66.528000000000006</v>
          </cell>
          <cell r="O389">
            <v>66.528000000000006</v>
          </cell>
          <cell r="P389" t="str">
            <v xml:space="preserve"> </v>
          </cell>
          <cell r="Q389" t="str">
            <v xml:space="preserve"> </v>
          </cell>
        </row>
        <row r="390">
          <cell r="A390">
            <v>523816</v>
          </cell>
          <cell r="B390" t="str">
            <v>ТЕХНОРУФ В ПРОФ (5 плит) 1200х600х40 мм</v>
          </cell>
          <cell r="C390" t="str">
            <v>ТЕХНОРУФ В ПРОФ</v>
          </cell>
          <cell r="D390">
            <v>55</v>
          </cell>
          <cell r="E390" t="str">
            <v>С</v>
          </cell>
          <cell r="F390" t="str">
            <v>С</v>
          </cell>
          <cell r="G390" t="str">
            <v>Б</v>
          </cell>
          <cell r="H390" t="str">
            <v>С</v>
          </cell>
          <cell r="I390" t="str">
            <v>С</v>
          </cell>
          <cell r="J390" t="str">
            <v>С</v>
          </cell>
          <cell r="K390">
            <v>195</v>
          </cell>
          <cell r="L390">
            <v>62.207999999999991</v>
          </cell>
          <cell r="M390">
            <v>62.207999999999991</v>
          </cell>
          <cell r="N390" t="str">
            <v xml:space="preserve"> </v>
          </cell>
          <cell r="O390">
            <v>62.207999999999991</v>
          </cell>
          <cell r="P390">
            <v>55.295999999999992</v>
          </cell>
          <cell r="Q390">
            <v>34.559999999999995</v>
          </cell>
        </row>
        <row r="391">
          <cell r="A391">
            <v>524686</v>
          </cell>
          <cell r="B391" t="str">
            <v>ТЕХНОРУФ В ПРОФ (4 плиты) 1200х600х50 мм</v>
          </cell>
          <cell r="C391" t="str">
            <v>ТЕХНОРУФ В ПРОФ</v>
          </cell>
          <cell r="D391">
            <v>55</v>
          </cell>
          <cell r="E391" t="str">
            <v>С</v>
          </cell>
          <cell r="F391" t="str">
            <v>С</v>
          </cell>
          <cell r="G391" t="str">
            <v>С</v>
          </cell>
          <cell r="H391" t="str">
            <v>С</v>
          </cell>
          <cell r="I391" t="str">
            <v>С</v>
          </cell>
          <cell r="J391" t="str">
            <v>С</v>
          </cell>
          <cell r="K391">
            <v>195</v>
          </cell>
          <cell r="L391">
            <v>62.207999999999991</v>
          </cell>
          <cell r="M391">
            <v>62.207999999999991</v>
          </cell>
          <cell r="N391">
            <v>62.207999999999991</v>
          </cell>
          <cell r="O391">
            <v>62.207999999999991</v>
          </cell>
          <cell r="P391">
            <v>55.295999999999992</v>
          </cell>
          <cell r="Q391">
            <v>34.559999999999995</v>
          </cell>
        </row>
        <row r="392">
          <cell r="A392">
            <v>525143</v>
          </cell>
          <cell r="B392" t="str">
            <v>ТЕХНОРУФ В ПРОФ с (5 плит) 1200х600х40 мм</v>
          </cell>
          <cell r="C392" t="str">
            <v>ТЕХНОРУФ В ПРОФ</v>
          </cell>
          <cell r="D392">
            <v>55</v>
          </cell>
          <cell r="E392" t="str">
            <v/>
          </cell>
          <cell r="F392" t="str">
            <v>С</v>
          </cell>
          <cell r="G392" t="str">
            <v>С</v>
          </cell>
          <cell r="H392" t="str">
            <v>С</v>
          </cell>
          <cell r="I392" t="str">
            <v/>
          </cell>
          <cell r="J392" t="str">
            <v/>
          </cell>
          <cell r="K392">
            <v>195</v>
          </cell>
          <cell r="L392" t="str">
            <v xml:space="preserve"> </v>
          </cell>
          <cell r="M392">
            <v>62.207999999999991</v>
          </cell>
          <cell r="N392">
            <v>62.207999999999991</v>
          </cell>
          <cell r="O392">
            <v>62.207999999999991</v>
          </cell>
          <cell r="P392" t="str">
            <v xml:space="preserve"> </v>
          </cell>
          <cell r="Q392" t="str">
            <v xml:space="preserve"> </v>
          </cell>
          <cell r="S392">
            <v>1</v>
          </cell>
          <cell r="W392">
            <v>1</v>
          </cell>
        </row>
        <row r="393">
          <cell r="A393">
            <v>525144</v>
          </cell>
          <cell r="B393" t="str">
            <v>ТЕХНОРУФ В ПРОФ с (4 плиты) 1200х600х50 мм</v>
          </cell>
          <cell r="C393" t="str">
            <v>ТЕХНОРУФ В ПРОФ</v>
          </cell>
          <cell r="D393">
            <v>55</v>
          </cell>
          <cell r="E393" t="str">
            <v/>
          </cell>
          <cell r="F393" t="str">
            <v>С</v>
          </cell>
          <cell r="G393" t="str">
            <v>С</v>
          </cell>
          <cell r="H393" t="str">
            <v>С</v>
          </cell>
          <cell r="I393" t="str">
            <v/>
          </cell>
          <cell r="J393" t="str">
            <v/>
          </cell>
          <cell r="K393">
            <v>195</v>
          </cell>
          <cell r="L393" t="str">
            <v xml:space="preserve"> </v>
          </cell>
          <cell r="M393">
            <v>62.207999999999991</v>
          </cell>
          <cell r="N393">
            <v>62.207999999999991</v>
          </cell>
          <cell r="O393">
            <v>62.207999999999991</v>
          </cell>
          <cell r="P393" t="str">
            <v xml:space="preserve"> </v>
          </cell>
          <cell r="Q393" t="str">
            <v xml:space="preserve"> </v>
          </cell>
          <cell r="S393">
            <v>1</v>
          </cell>
          <cell r="W393">
            <v>1</v>
          </cell>
        </row>
        <row r="394">
          <cell r="A394">
            <v>524687</v>
          </cell>
          <cell r="B394" t="str">
            <v>ТЕХНОРУФ В ПРОФ (7 плит) 1200х600х30 мм</v>
          </cell>
          <cell r="C394" t="str">
            <v>ТЕХНОРУФ В ПРОФ 30мм</v>
          </cell>
          <cell r="D394">
            <v>56</v>
          </cell>
          <cell r="E394" t="str">
            <v>С</v>
          </cell>
          <cell r="F394" t="str">
            <v>С</v>
          </cell>
          <cell r="G394" t="str">
            <v>С</v>
          </cell>
          <cell r="H394" t="str">
            <v>С</v>
          </cell>
          <cell r="I394" t="str">
            <v/>
          </cell>
          <cell r="J394" t="str">
            <v/>
          </cell>
          <cell r="K394">
            <v>195</v>
          </cell>
          <cell r="L394">
            <v>66.528000000000006</v>
          </cell>
          <cell r="M394">
            <v>66.528000000000006</v>
          </cell>
          <cell r="N394">
            <v>66.528000000000006</v>
          </cell>
          <cell r="O394">
            <v>66.528000000000006</v>
          </cell>
          <cell r="P394" t="str">
            <v xml:space="preserve"> </v>
          </cell>
          <cell r="Q394" t="str">
            <v xml:space="preserve"> </v>
          </cell>
        </row>
        <row r="395">
          <cell r="A395">
            <v>494775</v>
          </cell>
          <cell r="B395" t="str">
            <v>ТЕХНОРУФ В ЭКСТРА (5 плит) 1200х600х40 мм</v>
          </cell>
          <cell r="C395" t="str">
            <v>ТЕХНОРУФ В ЭКСТРА</v>
          </cell>
          <cell r="D395">
            <v>57</v>
          </cell>
          <cell r="E395" t="str">
            <v>С</v>
          </cell>
          <cell r="F395" t="str">
            <v>Б</v>
          </cell>
          <cell r="G395" t="str">
            <v>С</v>
          </cell>
          <cell r="H395" t="str">
            <v>Б</v>
          </cell>
          <cell r="I395" t="str">
            <v>Б</v>
          </cell>
          <cell r="J395" t="str">
            <v>С</v>
          </cell>
          <cell r="K395">
            <v>175</v>
          </cell>
          <cell r="L395">
            <v>69.11999999999999</v>
          </cell>
          <cell r="M395" t="str">
            <v xml:space="preserve"> </v>
          </cell>
          <cell r="N395">
            <v>69.11999999999999</v>
          </cell>
          <cell r="O395" t="str">
            <v xml:space="preserve"> </v>
          </cell>
          <cell r="P395" t="str">
            <v xml:space="preserve"> </v>
          </cell>
          <cell r="Q395">
            <v>34.559999999999995</v>
          </cell>
        </row>
        <row r="396">
          <cell r="A396">
            <v>494776</v>
          </cell>
          <cell r="B396" t="str">
            <v>ТЕХНОРУФ В ЭКСТРА (4 плиты) 1200х600х50 мм</v>
          </cell>
          <cell r="C396" t="str">
            <v>ТЕХНОРУФ В ЭКСТРА</v>
          </cell>
          <cell r="D396">
            <v>57</v>
          </cell>
          <cell r="E396" t="str">
            <v>Б</v>
          </cell>
          <cell r="F396" t="str">
            <v>Б</v>
          </cell>
          <cell r="G396" t="str">
            <v>Б</v>
          </cell>
          <cell r="H396" t="str">
            <v>Б</v>
          </cell>
          <cell r="I396" t="str">
            <v>Б</v>
          </cell>
          <cell r="J396" t="str">
            <v>Б</v>
          </cell>
          <cell r="K396">
            <v>175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</row>
        <row r="397">
          <cell r="A397">
            <v>525189</v>
          </cell>
          <cell r="B397" t="str">
            <v>ТЕХНОРУФ В ЭКСТРА с (5 плит) 1200х600х40 мм</v>
          </cell>
          <cell r="C397" t="str">
            <v>ТЕХНОРУФ В ЭКСТРА</v>
          </cell>
          <cell r="D397">
            <v>57</v>
          </cell>
          <cell r="E397" t="str">
            <v/>
          </cell>
          <cell r="F397" t="str">
            <v>Б</v>
          </cell>
          <cell r="G397" t="str">
            <v>С</v>
          </cell>
          <cell r="H397" t="str">
            <v>Б</v>
          </cell>
          <cell r="I397" t="str">
            <v/>
          </cell>
          <cell r="J397" t="str">
            <v/>
          </cell>
          <cell r="K397">
            <v>175</v>
          </cell>
          <cell r="L397" t="str">
            <v xml:space="preserve"> </v>
          </cell>
          <cell r="M397" t="str">
            <v xml:space="preserve"> </v>
          </cell>
          <cell r="N397">
            <v>69.11999999999999</v>
          </cell>
          <cell r="O397" t="str">
            <v xml:space="preserve"> </v>
          </cell>
          <cell r="P397" t="str">
            <v xml:space="preserve"> </v>
          </cell>
          <cell r="Q397" t="str">
            <v xml:space="preserve"> </v>
          </cell>
          <cell r="S397">
            <v>1</v>
          </cell>
          <cell r="W397">
            <v>1</v>
          </cell>
        </row>
        <row r="398">
          <cell r="A398">
            <v>525190</v>
          </cell>
          <cell r="B398" t="str">
            <v>ТЕХНОРУФ В ЭКСТРА с (4 плиты) 1200х600х50 мм</v>
          </cell>
          <cell r="C398" t="str">
            <v>ТЕХНОРУФ В ЭКСТРА</v>
          </cell>
          <cell r="D398">
            <v>57</v>
          </cell>
          <cell r="E398" t="str">
            <v/>
          </cell>
          <cell r="F398" t="str">
            <v>С</v>
          </cell>
          <cell r="G398" t="str">
            <v>С</v>
          </cell>
          <cell r="H398" t="str">
            <v>С</v>
          </cell>
          <cell r="I398" t="str">
            <v/>
          </cell>
          <cell r="J398" t="str">
            <v/>
          </cell>
          <cell r="K398">
            <v>175</v>
          </cell>
          <cell r="L398" t="str">
            <v xml:space="preserve"> </v>
          </cell>
          <cell r="M398">
            <v>69.11999999999999</v>
          </cell>
          <cell r="N398">
            <v>69.11999999999999</v>
          </cell>
          <cell r="O398">
            <v>69.11999999999999</v>
          </cell>
          <cell r="P398" t="str">
            <v xml:space="preserve"> </v>
          </cell>
          <cell r="Q398" t="str">
            <v xml:space="preserve"> </v>
          </cell>
          <cell r="S398">
            <v>1</v>
          </cell>
          <cell r="W398">
            <v>1</v>
          </cell>
        </row>
        <row r="399">
          <cell r="A399">
            <v>496475</v>
          </cell>
          <cell r="B399" t="str">
            <v>ТЕХНОРУФ В ЭКСТРА (7 плит) 1200х600х30 мм</v>
          </cell>
          <cell r="C399" t="str">
            <v>ТЕХНОРУФ В ЭКСТРА 30мм</v>
          </cell>
          <cell r="D399">
            <v>58</v>
          </cell>
          <cell r="E399" t="str">
            <v>С</v>
          </cell>
          <cell r="F399" t="str">
            <v>С</v>
          </cell>
          <cell r="G399" t="str">
            <v>С</v>
          </cell>
          <cell r="H399" t="str">
            <v>С</v>
          </cell>
          <cell r="I399" t="str">
            <v/>
          </cell>
          <cell r="J399" t="str">
            <v/>
          </cell>
          <cell r="K399">
            <v>175</v>
          </cell>
          <cell r="L399">
            <v>73.180800000000005</v>
          </cell>
          <cell r="M399">
            <v>73.180800000000005</v>
          </cell>
          <cell r="N399">
            <v>73.180800000000005</v>
          </cell>
          <cell r="O399">
            <v>73.180800000000005</v>
          </cell>
          <cell r="P399" t="str">
            <v xml:space="preserve"> </v>
          </cell>
          <cell r="Q399" t="str">
            <v xml:space="preserve"> </v>
          </cell>
        </row>
        <row r="400">
          <cell r="A400">
            <v>226170</v>
          </cell>
          <cell r="B400" t="str">
            <v>ТЕХНОРУФ В60 (5 плит) 1200х600х40 мм</v>
          </cell>
          <cell r="C400" t="str">
            <v>ТЕХНОРУФ В60</v>
          </cell>
          <cell r="D400">
            <v>59</v>
          </cell>
          <cell r="E400" t="str">
            <v>Б</v>
          </cell>
          <cell r="F400" t="str">
            <v>Б</v>
          </cell>
          <cell r="G400" t="str">
            <v>Б</v>
          </cell>
          <cell r="H400" t="str">
            <v>Б</v>
          </cell>
          <cell r="I400" t="str">
            <v>А</v>
          </cell>
          <cell r="J400" t="str">
            <v>Б</v>
          </cell>
          <cell r="K400">
            <v>180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  <cell r="Q400" t="str">
            <v xml:space="preserve"> </v>
          </cell>
        </row>
        <row r="401">
          <cell r="A401">
            <v>368376</v>
          </cell>
          <cell r="B401" t="str">
            <v>ТЕХНОРУФ В60 (4 плит) 1200х600х50 мм</v>
          </cell>
          <cell r="C401" t="str">
            <v>ТЕХНОРУФ В60</v>
          </cell>
          <cell r="D401">
            <v>59</v>
          </cell>
          <cell r="E401" t="str">
            <v>Б</v>
          </cell>
          <cell r="F401" t="str">
            <v>Б</v>
          </cell>
          <cell r="G401" t="str">
            <v>Б</v>
          </cell>
          <cell r="H401" t="str">
            <v>Б</v>
          </cell>
          <cell r="I401" t="str">
            <v>Б</v>
          </cell>
          <cell r="J401" t="str">
            <v>А</v>
          </cell>
          <cell r="K401">
            <v>180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  <cell r="P401" t="str">
            <v xml:space="preserve"> </v>
          </cell>
          <cell r="Q401" t="str">
            <v xml:space="preserve"> </v>
          </cell>
        </row>
        <row r="402">
          <cell r="A402">
            <v>521486</v>
          </cell>
          <cell r="B402" t="str">
            <v>ТЕХНОРУФ Н ОПТИМА (6 плит) 1200х600х50 мм</v>
          </cell>
          <cell r="C402" t="str">
            <v>ТЕХНОРУФ Н ОПТИМА</v>
          </cell>
          <cell r="D402">
            <v>60</v>
          </cell>
          <cell r="E402" t="str">
            <v>Б</v>
          </cell>
          <cell r="F402" t="str">
            <v>С</v>
          </cell>
          <cell r="G402" t="str">
            <v>С</v>
          </cell>
          <cell r="H402" t="str">
            <v>С</v>
          </cell>
          <cell r="I402" t="str">
            <v>С</v>
          </cell>
          <cell r="J402" t="str">
            <v>Б</v>
          </cell>
          <cell r="K402">
            <v>115</v>
          </cell>
          <cell r="L402" t="str">
            <v xml:space="preserve"> </v>
          </cell>
          <cell r="M402">
            <v>110.592</v>
          </cell>
          <cell r="N402">
            <v>110.592</v>
          </cell>
          <cell r="O402">
            <v>110.592</v>
          </cell>
          <cell r="P402">
            <v>89.855999999999995</v>
          </cell>
          <cell r="Q402" t="str">
            <v xml:space="preserve"> </v>
          </cell>
        </row>
        <row r="403">
          <cell r="A403">
            <v>521487</v>
          </cell>
          <cell r="B403" t="str">
            <v>ТЕХНОРУФ Н ОПТИМА (4 плиты) 1200х600х60 мм</v>
          </cell>
          <cell r="C403" t="str">
            <v>ТЕХНОРУФ Н ОПТИМА</v>
          </cell>
          <cell r="D403">
            <v>60</v>
          </cell>
          <cell r="E403" t="str">
            <v>Б</v>
          </cell>
          <cell r="F403" t="str">
            <v>С</v>
          </cell>
          <cell r="G403" t="str">
            <v>С</v>
          </cell>
          <cell r="H403" t="str">
            <v>С</v>
          </cell>
          <cell r="I403" t="str">
            <v>С</v>
          </cell>
          <cell r="J403" t="str">
            <v>С</v>
          </cell>
          <cell r="K403">
            <v>115</v>
          </cell>
          <cell r="L403" t="str">
            <v xml:space="preserve"> </v>
          </cell>
          <cell r="M403">
            <v>110.59199999999998</v>
          </cell>
          <cell r="N403">
            <v>110.59199999999998</v>
          </cell>
          <cell r="O403">
            <v>110.59199999999998</v>
          </cell>
          <cell r="P403">
            <v>89.855999999999995</v>
          </cell>
          <cell r="Q403">
            <v>48.383999999999993</v>
          </cell>
        </row>
        <row r="404">
          <cell r="A404">
            <v>521488</v>
          </cell>
          <cell r="B404" t="str">
            <v>ТЕХНОРУФ Н ОПТИМА (4 плиты) 1200х600х70 мм</v>
          </cell>
          <cell r="C404" t="str">
            <v>ТЕХНОРУФ Н ОПТИМА</v>
          </cell>
          <cell r="D404">
            <v>60</v>
          </cell>
          <cell r="E404" t="str">
            <v>Б</v>
          </cell>
          <cell r="F404" t="str">
            <v>С</v>
          </cell>
          <cell r="G404" t="str">
            <v>С</v>
          </cell>
          <cell r="H404" t="str">
            <v>С</v>
          </cell>
          <cell r="I404" t="str">
            <v>С</v>
          </cell>
          <cell r="J404" t="str">
            <v>С</v>
          </cell>
          <cell r="K404">
            <v>115</v>
          </cell>
          <cell r="L404" t="str">
            <v xml:space="preserve"> </v>
          </cell>
          <cell r="M404">
            <v>109.6704</v>
          </cell>
          <cell r="N404">
            <v>109.6704</v>
          </cell>
          <cell r="O404">
            <v>109.6704</v>
          </cell>
          <cell r="P404">
            <v>90.316800000000001</v>
          </cell>
          <cell r="Q404">
            <v>51.6096</v>
          </cell>
        </row>
        <row r="405">
          <cell r="A405">
            <v>521489</v>
          </cell>
          <cell r="B405" t="str">
            <v>ТЕХНОРУФ Н ОПТИМА (3 плиты) 1200х600х80 мм</v>
          </cell>
          <cell r="C405" t="str">
            <v>ТЕХНОРУФ Н ОПТИМА</v>
          </cell>
          <cell r="D405">
            <v>60</v>
          </cell>
          <cell r="E405" t="str">
            <v>Б</v>
          </cell>
          <cell r="F405" t="str">
            <v>С</v>
          </cell>
          <cell r="G405" t="str">
            <v>С</v>
          </cell>
          <cell r="H405" t="str">
            <v>С</v>
          </cell>
          <cell r="I405" t="str">
            <v>С</v>
          </cell>
          <cell r="J405" t="str">
            <v>С</v>
          </cell>
          <cell r="K405">
            <v>115</v>
          </cell>
          <cell r="L405" t="str">
            <v xml:space="preserve"> </v>
          </cell>
          <cell r="M405">
            <v>110.59200000000001</v>
          </cell>
          <cell r="N405">
            <v>110.59200000000001</v>
          </cell>
          <cell r="O405">
            <v>110.59200000000001</v>
          </cell>
          <cell r="P405">
            <v>89.856000000000009</v>
          </cell>
          <cell r="Q405">
            <v>48.384000000000007</v>
          </cell>
        </row>
        <row r="406">
          <cell r="A406">
            <v>521490</v>
          </cell>
          <cell r="B406" t="str">
            <v>ТЕХНОРУФ Н ОПТИМА (3 плиты) 1200х600х90 мм</v>
          </cell>
          <cell r="C406" t="str">
            <v>ТЕХНОРУФ Н ОПТИМА</v>
          </cell>
          <cell r="D406">
            <v>60</v>
          </cell>
          <cell r="E406" t="str">
            <v>Б</v>
          </cell>
          <cell r="F406" t="str">
            <v>С</v>
          </cell>
          <cell r="G406" t="str">
            <v>С</v>
          </cell>
          <cell r="H406" t="str">
            <v>С</v>
          </cell>
          <cell r="I406" t="str">
            <v>С</v>
          </cell>
          <cell r="J406" t="str">
            <v>С</v>
          </cell>
          <cell r="K406">
            <v>115</v>
          </cell>
          <cell r="L406" t="str">
            <v xml:space="preserve"> </v>
          </cell>
          <cell r="M406">
            <v>105.75360000000001</v>
          </cell>
          <cell r="N406">
            <v>105.75360000000001</v>
          </cell>
          <cell r="O406">
            <v>105.75360000000001</v>
          </cell>
          <cell r="P406">
            <v>87.091200000000015</v>
          </cell>
          <cell r="Q406">
            <v>49.766400000000004</v>
          </cell>
        </row>
        <row r="407">
          <cell r="A407">
            <v>521491</v>
          </cell>
          <cell r="B407" t="str">
            <v>ТЕХНОРУФ Н ОПТИМА (3 плиты) 1200х600х100 мм</v>
          </cell>
          <cell r="C407" t="str">
            <v>ТЕХНОРУФ Н ОПТИМА</v>
          </cell>
          <cell r="D407">
            <v>60</v>
          </cell>
          <cell r="E407" t="str">
            <v>Б</v>
          </cell>
          <cell r="F407" t="str">
            <v>С</v>
          </cell>
          <cell r="G407" t="str">
            <v>С</v>
          </cell>
          <cell r="H407" t="str">
            <v>С</v>
          </cell>
          <cell r="I407" t="str">
            <v>С</v>
          </cell>
          <cell r="J407" t="str">
            <v>С</v>
          </cell>
          <cell r="K407">
            <v>115</v>
          </cell>
          <cell r="L407" t="str">
            <v xml:space="preserve"> </v>
          </cell>
          <cell r="M407">
            <v>110.592</v>
          </cell>
          <cell r="N407">
            <v>110.592</v>
          </cell>
          <cell r="O407">
            <v>110.592</v>
          </cell>
          <cell r="P407">
            <v>89.855999999999995</v>
          </cell>
          <cell r="Q407">
            <v>48.384</v>
          </cell>
        </row>
        <row r="408">
          <cell r="A408">
            <v>521492</v>
          </cell>
          <cell r="B408" t="str">
            <v>ТЕХНОРУФ Н ОПТИМА (3 плиты) 1200х600х110 мм</v>
          </cell>
          <cell r="C408" t="str">
            <v>ТЕХНОРУФ Н ОПТИМА</v>
          </cell>
          <cell r="D408">
            <v>60</v>
          </cell>
          <cell r="E408" t="str">
            <v>Б</v>
          </cell>
          <cell r="F408" t="str">
            <v>С</v>
          </cell>
          <cell r="G408" t="str">
            <v>С</v>
          </cell>
          <cell r="H408" t="str">
            <v>С</v>
          </cell>
          <cell r="I408" t="str">
            <v>С</v>
          </cell>
          <cell r="J408" t="str">
            <v>С</v>
          </cell>
          <cell r="K408">
            <v>115</v>
          </cell>
          <cell r="L408" t="str">
            <v xml:space="preserve"> </v>
          </cell>
          <cell r="M408">
            <v>106.44480000000001</v>
          </cell>
          <cell r="N408">
            <v>106.44480000000001</v>
          </cell>
          <cell r="O408">
            <v>106.44480000000001</v>
          </cell>
          <cell r="P408">
            <v>93.139200000000017</v>
          </cell>
          <cell r="Q408">
            <v>53.222400000000007</v>
          </cell>
        </row>
        <row r="409">
          <cell r="A409">
            <v>521493</v>
          </cell>
          <cell r="B409" t="str">
            <v>ТЕХНОРУФ Н ОПТИМА (2 плиты) 1200х600х120 мм</v>
          </cell>
          <cell r="C409" t="str">
            <v>ТЕХНОРУФ Н ОПТИМА</v>
          </cell>
          <cell r="D409">
            <v>60</v>
          </cell>
          <cell r="E409" t="str">
            <v>Б</v>
          </cell>
          <cell r="F409" t="str">
            <v>С</v>
          </cell>
          <cell r="G409" t="str">
            <v>С</v>
          </cell>
          <cell r="H409" t="str">
            <v>С</v>
          </cell>
          <cell r="I409" t="str">
            <v>С</v>
          </cell>
          <cell r="J409" t="str">
            <v>С</v>
          </cell>
          <cell r="K409">
            <v>115</v>
          </cell>
          <cell r="L409" t="str">
            <v xml:space="preserve"> </v>
          </cell>
          <cell r="M409">
            <v>110.59199999999998</v>
          </cell>
          <cell r="N409">
            <v>110.59199999999998</v>
          </cell>
          <cell r="O409">
            <v>110.59199999999998</v>
          </cell>
          <cell r="P409">
            <v>89.855999999999995</v>
          </cell>
          <cell r="Q409">
            <v>48.383999999999993</v>
          </cell>
        </row>
        <row r="410">
          <cell r="A410">
            <v>521494</v>
          </cell>
          <cell r="B410" t="str">
            <v>ТЕХНОРУФ Н ОПТИМА (2 плиты) 1200х600х130 мм</v>
          </cell>
          <cell r="C410" t="str">
            <v>ТЕХНОРУФ Н ОПТИМА</v>
          </cell>
          <cell r="D410">
            <v>60</v>
          </cell>
          <cell r="E410" t="str">
            <v>Б</v>
          </cell>
          <cell r="F410" t="str">
            <v>С</v>
          </cell>
          <cell r="G410" t="str">
            <v>С</v>
          </cell>
          <cell r="H410" t="str">
            <v>С</v>
          </cell>
          <cell r="I410" t="str">
            <v>С</v>
          </cell>
          <cell r="J410" t="str">
            <v>С</v>
          </cell>
          <cell r="K410">
            <v>115</v>
          </cell>
          <cell r="L410" t="str">
            <v xml:space="preserve"> </v>
          </cell>
          <cell r="M410">
            <v>107.82719999999999</v>
          </cell>
          <cell r="N410">
            <v>107.82719999999999</v>
          </cell>
          <cell r="O410">
            <v>107.82719999999999</v>
          </cell>
          <cell r="P410">
            <v>87.609599999999986</v>
          </cell>
          <cell r="Q410">
            <v>53.913599999999995</v>
          </cell>
        </row>
        <row r="411">
          <cell r="A411">
            <v>521495</v>
          </cell>
          <cell r="B411" t="str">
            <v>ТЕХНОРУФ Н ОПТИМА (2 плиты) 1200х600х140 мм</v>
          </cell>
          <cell r="C411" t="str">
            <v>ТЕХНОРУФ Н ОПТИМА</v>
          </cell>
          <cell r="D411">
            <v>60</v>
          </cell>
          <cell r="E411" t="str">
            <v>Б</v>
          </cell>
          <cell r="F411" t="str">
            <v>С</v>
          </cell>
          <cell r="G411" t="str">
            <v>С</v>
          </cell>
          <cell r="H411" t="str">
            <v>С</v>
          </cell>
          <cell r="I411" t="str">
            <v>С</v>
          </cell>
          <cell r="J411" t="str">
            <v>С</v>
          </cell>
          <cell r="K411">
            <v>115</v>
          </cell>
          <cell r="L411" t="str">
            <v xml:space="preserve"> </v>
          </cell>
          <cell r="M411">
            <v>109.6704</v>
          </cell>
          <cell r="N411">
            <v>109.6704</v>
          </cell>
          <cell r="O411">
            <v>109.6704</v>
          </cell>
          <cell r="P411">
            <v>90.316800000000001</v>
          </cell>
          <cell r="Q411">
            <v>51.6096</v>
          </cell>
        </row>
        <row r="412">
          <cell r="A412">
            <v>521496</v>
          </cell>
          <cell r="B412" t="str">
            <v>ТЕХНОРУФ Н ОПТИМА (2 плиты) 1200х600х150 мм</v>
          </cell>
          <cell r="C412" t="str">
            <v>ТЕХНОРУФ Н ОПТИМА</v>
          </cell>
          <cell r="D412">
            <v>60</v>
          </cell>
          <cell r="E412" t="str">
            <v>Б</v>
          </cell>
          <cell r="F412" t="str">
            <v>С</v>
          </cell>
          <cell r="G412" t="str">
            <v>С</v>
          </cell>
          <cell r="H412" t="str">
            <v>С</v>
          </cell>
          <cell r="I412" t="str">
            <v>С</v>
          </cell>
          <cell r="J412" t="str">
            <v>С</v>
          </cell>
          <cell r="K412">
            <v>115</v>
          </cell>
          <cell r="L412" t="str">
            <v xml:space="preserve"> </v>
          </cell>
          <cell r="M412">
            <v>110.592</v>
          </cell>
          <cell r="N412">
            <v>110.592</v>
          </cell>
          <cell r="O412">
            <v>110.592</v>
          </cell>
          <cell r="P412">
            <v>89.855999999999995</v>
          </cell>
          <cell r="Q412">
            <v>48.384</v>
          </cell>
        </row>
        <row r="413">
          <cell r="A413">
            <v>521497</v>
          </cell>
          <cell r="B413" t="str">
            <v>ТЕХНОРУФ Н ОПТИМА (2 плиты) 1200х600х160 мм</v>
          </cell>
          <cell r="C413" t="str">
            <v>ТЕХНОРУФ Н ОПТИМА</v>
          </cell>
          <cell r="D413">
            <v>60</v>
          </cell>
          <cell r="E413" t="str">
            <v>С</v>
          </cell>
          <cell r="F413" t="str">
            <v>С</v>
          </cell>
          <cell r="G413" t="str">
            <v>С</v>
          </cell>
          <cell r="H413" t="str">
            <v>С</v>
          </cell>
          <cell r="I413" t="str">
            <v>С</v>
          </cell>
          <cell r="J413" t="str">
            <v>С</v>
          </cell>
          <cell r="K413">
            <v>115</v>
          </cell>
          <cell r="L413">
            <v>109.67039999999999</v>
          </cell>
          <cell r="M413">
            <v>109.67039999999999</v>
          </cell>
          <cell r="N413">
            <v>109.67039999999999</v>
          </cell>
          <cell r="O413">
            <v>109.67039999999999</v>
          </cell>
          <cell r="P413">
            <v>90.316799999999986</v>
          </cell>
          <cell r="Q413">
            <v>51.609599999999993</v>
          </cell>
        </row>
        <row r="414">
          <cell r="A414">
            <v>521498</v>
          </cell>
          <cell r="B414" t="str">
            <v>ТЕХНОРУФ Н ОПТИМА (2 плиты) 1200х600х170 мм</v>
          </cell>
          <cell r="C414" t="str">
            <v>ТЕХНОРУФ Н ОПТИМА</v>
          </cell>
          <cell r="D414">
            <v>60</v>
          </cell>
          <cell r="E414" t="str">
            <v>С</v>
          </cell>
          <cell r="F414" t="str">
            <v>С</v>
          </cell>
          <cell r="G414" t="str">
            <v>С</v>
          </cell>
          <cell r="H414" t="str">
            <v>С</v>
          </cell>
          <cell r="I414" t="str">
            <v>С</v>
          </cell>
          <cell r="J414" t="str">
            <v>С</v>
          </cell>
          <cell r="K414">
            <v>115</v>
          </cell>
          <cell r="L414">
            <v>109.6704</v>
          </cell>
          <cell r="M414">
            <v>109.6704</v>
          </cell>
          <cell r="N414">
            <v>109.6704</v>
          </cell>
          <cell r="O414">
            <v>109.6704</v>
          </cell>
          <cell r="P414">
            <v>89.107200000000006</v>
          </cell>
          <cell r="Q414">
            <v>47.980800000000002</v>
          </cell>
        </row>
        <row r="415">
          <cell r="A415">
            <v>521499</v>
          </cell>
          <cell r="B415" t="str">
            <v>ТЕХНОРУФ Н ОПТИМА (2 плиты) 1200х600х180 мм</v>
          </cell>
          <cell r="C415" t="str">
            <v>ТЕХНОРУФ Н ОПТИМА</v>
          </cell>
          <cell r="D415">
            <v>60</v>
          </cell>
          <cell r="E415" t="str">
            <v>С</v>
          </cell>
          <cell r="F415" t="str">
            <v>С</v>
          </cell>
          <cell r="G415" t="str">
            <v>С</v>
          </cell>
          <cell r="H415" t="str">
            <v>С</v>
          </cell>
          <cell r="I415" t="str">
            <v>С</v>
          </cell>
          <cell r="J415" t="str">
            <v>С</v>
          </cell>
          <cell r="K415">
            <v>115</v>
          </cell>
          <cell r="L415">
            <v>105.75359999999999</v>
          </cell>
          <cell r="M415">
            <v>105.75359999999999</v>
          </cell>
          <cell r="N415">
            <v>105.75359999999999</v>
          </cell>
          <cell r="O415">
            <v>105.75359999999999</v>
          </cell>
          <cell r="P415">
            <v>87.091200000000001</v>
          </cell>
          <cell r="Q415">
            <v>49.766399999999997</v>
          </cell>
        </row>
        <row r="416">
          <cell r="A416">
            <v>523815</v>
          </cell>
          <cell r="B416" t="str">
            <v>ТЕХНОРУФ Н ПРОФ (2 плиты) 1200х600х180 мм</v>
          </cell>
          <cell r="C416" t="str">
            <v>ТЕХНОРУФ Н ПРОФ</v>
          </cell>
          <cell r="D416">
            <v>61</v>
          </cell>
          <cell r="E416" t="str">
            <v>С</v>
          </cell>
          <cell r="F416" t="str">
            <v>С</v>
          </cell>
          <cell r="G416" t="str">
            <v>С</v>
          </cell>
          <cell r="H416" t="str">
            <v>С</v>
          </cell>
          <cell r="I416" t="str">
            <v>С</v>
          </cell>
          <cell r="J416" t="str">
            <v>С</v>
          </cell>
          <cell r="K416">
            <v>120</v>
          </cell>
          <cell r="L416">
            <v>105.75359999999999</v>
          </cell>
          <cell r="M416">
            <v>105.75359999999999</v>
          </cell>
          <cell r="N416">
            <v>105.75359999999999</v>
          </cell>
          <cell r="O416">
            <v>105.75359999999999</v>
          </cell>
          <cell r="P416">
            <v>87.091200000000001</v>
          </cell>
          <cell r="Q416">
            <v>49.766399999999997</v>
          </cell>
        </row>
        <row r="417">
          <cell r="A417">
            <v>524809</v>
          </cell>
          <cell r="B417" t="str">
            <v>ТЕХНОРУФ Н ПРОФ (6 плит) 1200х600х50 мм</v>
          </cell>
          <cell r="C417" t="str">
            <v>ТЕХНОРУФ Н ПРОФ</v>
          </cell>
          <cell r="D417">
            <v>61</v>
          </cell>
          <cell r="E417" t="str">
            <v>С</v>
          </cell>
          <cell r="F417" t="str">
            <v>С</v>
          </cell>
          <cell r="G417" t="str">
            <v>С</v>
          </cell>
          <cell r="H417" t="str">
            <v>С</v>
          </cell>
          <cell r="I417" t="str">
            <v>С</v>
          </cell>
          <cell r="J417" t="str">
            <v>С</v>
          </cell>
          <cell r="K417">
            <v>120</v>
          </cell>
          <cell r="L417">
            <v>103.67999999999999</v>
          </cell>
          <cell r="M417">
            <v>103.67999999999999</v>
          </cell>
          <cell r="N417">
            <v>103.67999999999999</v>
          </cell>
          <cell r="O417">
            <v>103.67999999999999</v>
          </cell>
          <cell r="P417">
            <v>89.855999999999995</v>
          </cell>
          <cell r="Q417">
            <v>48.384</v>
          </cell>
        </row>
        <row r="418">
          <cell r="A418">
            <v>524879</v>
          </cell>
          <cell r="B418" t="str">
            <v>ТЕХНОРУФ Н ПРОФ (2 плиты) 1200х600х150 мм</v>
          </cell>
          <cell r="C418" t="str">
            <v>ТЕХНОРУФ Н ПРОФ</v>
          </cell>
          <cell r="D418">
            <v>61</v>
          </cell>
          <cell r="E418" t="str">
            <v>С</v>
          </cell>
          <cell r="F418" t="str">
            <v>С</v>
          </cell>
          <cell r="G418" t="str">
            <v>С</v>
          </cell>
          <cell r="H418" t="str">
            <v>С</v>
          </cell>
          <cell r="I418" t="str">
            <v>С</v>
          </cell>
          <cell r="J418" t="str">
            <v>С</v>
          </cell>
          <cell r="K418">
            <v>120</v>
          </cell>
          <cell r="L418">
            <v>103.67999999999999</v>
          </cell>
          <cell r="M418">
            <v>103.67999999999999</v>
          </cell>
          <cell r="N418">
            <v>103.67999999999999</v>
          </cell>
          <cell r="O418">
            <v>103.67999999999999</v>
          </cell>
          <cell r="P418">
            <v>89.855999999999995</v>
          </cell>
          <cell r="Q418">
            <v>48.384</v>
          </cell>
        </row>
        <row r="419">
          <cell r="A419">
            <v>524890</v>
          </cell>
          <cell r="B419" t="str">
            <v>ТЕХНОРУФ Н ПРОФ (4 плиты) 1200х600х60 мм</v>
          </cell>
          <cell r="C419" t="str">
            <v>ТЕХНОРУФ Н ПРОФ</v>
          </cell>
          <cell r="D419">
            <v>61</v>
          </cell>
          <cell r="E419" t="str">
            <v>С</v>
          </cell>
          <cell r="F419" t="str">
            <v>С</v>
          </cell>
          <cell r="G419" t="str">
            <v>С</v>
          </cell>
          <cell r="H419" t="str">
            <v>С</v>
          </cell>
          <cell r="I419" t="str">
            <v>С</v>
          </cell>
          <cell r="J419" t="str">
            <v>С</v>
          </cell>
          <cell r="K419">
            <v>120</v>
          </cell>
          <cell r="L419">
            <v>103.67999999999998</v>
          </cell>
          <cell r="M419">
            <v>103.67999999999998</v>
          </cell>
          <cell r="N419">
            <v>103.67999999999998</v>
          </cell>
          <cell r="O419">
            <v>103.67999999999998</v>
          </cell>
          <cell r="P419">
            <v>89.855999999999995</v>
          </cell>
          <cell r="Q419">
            <v>48.383999999999993</v>
          </cell>
        </row>
        <row r="420">
          <cell r="A420">
            <v>524891</v>
          </cell>
          <cell r="B420" t="str">
            <v>ТЕХНОРУФ Н ПРОФ (4 плиты) 1200х600х70 мм</v>
          </cell>
          <cell r="C420" t="str">
            <v>ТЕХНОРУФ Н ПРОФ</v>
          </cell>
          <cell r="D420">
            <v>61</v>
          </cell>
          <cell r="E420" t="str">
            <v>С</v>
          </cell>
          <cell r="F420" t="str">
            <v>С</v>
          </cell>
          <cell r="G420" t="str">
            <v>С</v>
          </cell>
          <cell r="H420" t="str">
            <v>С</v>
          </cell>
          <cell r="I420" t="str">
            <v>С</v>
          </cell>
          <cell r="J420" t="str">
            <v>С</v>
          </cell>
          <cell r="K420">
            <v>120</v>
          </cell>
          <cell r="L420">
            <v>103.2192</v>
          </cell>
          <cell r="M420">
            <v>103.2192</v>
          </cell>
          <cell r="N420">
            <v>103.2192</v>
          </cell>
          <cell r="O420">
            <v>103.2192</v>
          </cell>
          <cell r="P420">
            <v>83.865600000000001</v>
          </cell>
          <cell r="Q420">
            <v>51.6096</v>
          </cell>
        </row>
        <row r="421">
          <cell r="A421">
            <v>524892</v>
          </cell>
          <cell r="B421" t="str">
            <v>ТЕХНОРУФ Н ПРОФ (3 плиты) 1200х600х80 мм</v>
          </cell>
          <cell r="C421" t="str">
            <v>ТЕХНОРУФ Н ПРОФ</v>
          </cell>
          <cell r="D421">
            <v>61</v>
          </cell>
          <cell r="E421" t="str">
            <v>С</v>
          </cell>
          <cell r="F421" t="str">
            <v>С</v>
          </cell>
          <cell r="G421" t="str">
            <v>С</v>
          </cell>
          <cell r="H421" t="str">
            <v>С</v>
          </cell>
          <cell r="I421" t="str">
            <v>С</v>
          </cell>
          <cell r="J421" t="str">
            <v>С</v>
          </cell>
          <cell r="K421">
            <v>120</v>
          </cell>
          <cell r="L421">
            <v>103.68</v>
          </cell>
          <cell r="M421">
            <v>103.68</v>
          </cell>
          <cell r="N421">
            <v>103.68</v>
          </cell>
          <cell r="O421">
            <v>103.68</v>
          </cell>
          <cell r="P421">
            <v>89.856000000000009</v>
          </cell>
          <cell r="Q421">
            <v>48.384000000000007</v>
          </cell>
        </row>
        <row r="422">
          <cell r="A422">
            <v>524893</v>
          </cell>
          <cell r="B422" t="str">
            <v>ТЕХНОРУФ Н ПРОФ (3 плиты) 1200х600х90 мм</v>
          </cell>
          <cell r="C422" t="str">
            <v>ТЕХНОРУФ Н ПРОФ</v>
          </cell>
          <cell r="D422">
            <v>61</v>
          </cell>
          <cell r="E422" t="str">
            <v>С</v>
          </cell>
          <cell r="F422" t="str">
            <v>С</v>
          </cell>
          <cell r="G422" t="str">
            <v>С</v>
          </cell>
          <cell r="H422" t="str">
            <v>С</v>
          </cell>
          <cell r="I422" t="str">
            <v>С</v>
          </cell>
          <cell r="J422" t="str">
            <v>С</v>
          </cell>
          <cell r="K422">
            <v>120</v>
          </cell>
          <cell r="L422">
            <v>105.75360000000001</v>
          </cell>
          <cell r="M422">
            <v>105.75360000000001</v>
          </cell>
          <cell r="N422">
            <v>105.75360000000001</v>
          </cell>
          <cell r="O422">
            <v>105.75360000000001</v>
          </cell>
          <cell r="P422">
            <v>87.091200000000015</v>
          </cell>
          <cell r="Q422">
            <v>49.766400000000004</v>
          </cell>
        </row>
        <row r="423">
          <cell r="A423">
            <v>524894</v>
          </cell>
          <cell r="B423" t="str">
            <v>ТЕХНОРУФ Н ПРОФ (3 плиты) 1200х600х100 мм</v>
          </cell>
          <cell r="C423" t="str">
            <v>ТЕХНОРУФ Н ПРОФ</v>
          </cell>
          <cell r="D423">
            <v>61</v>
          </cell>
          <cell r="E423" t="str">
            <v>С</v>
          </cell>
          <cell r="F423" t="str">
            <v>С</v>
          </cell>
          <cell r="G423" t="str">
            <v>С</v>
          </cell>
          <cell r="H423" t="str">
            <v>С</v>
          </cell>
          <cell r="I423" t="str">
            <v>С</v>
          </cell>
          <cell r="J423" t="str">
            <v>С</v>
          </cell>
          <cell r="K423">
            <v>120</v>
          </cell>
          <cell r="L423">
            <v>103.67999999999999</v>
          </cell>
          <cell r="M423">
            <v>103.67999999999999</v>
          </cell>
          <cell r="N423">
            <v>103.67999999999999</v>
          </cell>
          <cell r="O423">
            <v>103.67999999999999</v>
          </cell>
          <cell r="P423">
            <v>89.855999999999995</v>
          </cell>
          <cell r="Q423">
            <v>48.384</v>
          </cell>
        </row>
        <row r="424">
          <cell r="A424">
            <v>524895</v>
          </cell>
          <cell r="B424" t="str">
            <v>ТЕХНОРУФ Н ПРОФ (3 плиты) 1200х600х110 мм</v>
          </cell>
          <cell r="C424" t="str">
            <v>ТЕХНОРУФ Н ПРОФ</v>
          </cell>
          <cell r="D424">
            <v>61</v>
          </cell>
          <cell r="E424" t="str">
            <v>С</v>
          </cell>
          <cell r="F424" t="str">
            <v>С</v>
          </cell>
          <cell r="G424" t="str">
            <v>С</v>
          </cell>
          <cell r="H424" t="str">
            <v>С</v>
          </cell>
          <cell r="I424" t="str">
            <v>С</v>
          </cell>
          <cell r="J424" t="str">
            <v>С</v>
          </cell>
          <cell r="K424">
            <v>120</v>
          </cell>
          <cell r="L424">
            <v>106.44480000000001</v>
          </cell>
          <cell r="M424">
            <v>106.44480000000001</v>
          </cell>
          <cell r="N424">
            <v>106.44480000000001</v>
          </cell>
          <cell r="O424">
            <v>106.44480000000001</v>
          </cell>
          <cell r="P424">
            <v>86.486400000000017</v>
          </cell>
          <cell r="Q424">
            <v>46.569600000000008</v>
          </cell>
        </row>
        <row r="425">
          <cell r="A425">
            <v>524896</v>
          </cell>
          <cell r="B425" t="str">
            <v>ТЕХНОРУФ Н ПРОФ (2 плиты) 1200х600х120 мм</v>
          </cell>
          <cell r="C425" t="str">
            <v>ТЕХНОРУФ Н ПРОФ</v>
          </cell>
          <cell r="D425">
            <v>61</v>
          </cell>
          <cell r="E425" t="str">
            <v>С</v>
          </cell>
          <cell r="F425" t="str">
            <v>С</v>
          </cell>
          <cell r="G425" t="str">
            <v>С</v>
          </cell>
          <cell r="H425" t="str">
            <v>С</v>
          </cell>
          <cell r="I425" t="str">
            <v>С</v>
          </cell>
          <cell r="J425" t="str">
            <v>С</v>
          </cell>
          <cell r="K425">
            <v>120</v>
          </cell>
          <cell r="L425">
            <v>103.67999999999998</v>
          </cell>
          <cell r="M425">
            <v>103.67999999999998</v>
          </cell>
          <cell r="N425">
            <v>103.67999999999998</v>
          </cell>
          <cell r="O425">
            <v>103.67999999999998</v>
          </cell>
          <cell r="P425">
            <v>89.855999999999995</v>
          </cell>
          <cell r="Q425">
            <v>48.383999999999993</v>
          </cell>
        </row>
        <row r="426">
          <cell r="A426">
            <v>524918</v>
          </cell>
          <cell r="B426" t="str">
            <v>ТЕХНОРУФ Н ПРОФ (2 плиты) 1200х600х130 мм</v>
          </cell>
          <cell r="C426" t="str">
            <v>ТЕХНОРУФ Н ПРОФ</v>
          </cell>
          <cell r="D426">
            <v>61</v>
          </cell>
          <cell r="E426" t="str">
            <v>С</v>
          </cell>
          <cell r="F426" t="str">
            <v>С</v>
          </cell>
          <cell r="G426" t="str">
            <v>С</v>
          </cell>
          <cell r="H426" t="str">
            <v>С</v>
          </cell>
          <cell r="I426" t="str">
            <v>С</v>
          </cell>
          <cell r="J426" t="str">
            <v>С</v>
          </cell>
          <cell r="K426">
            <v>120</v>
          </cell>
          <cell r="L426">
            <v>101.08799999999999</v>
          </cell>
          <cell r="M426">
            <v>101.08799999999999</v>
          </cell>
          <cell r="N426">
            <v>101.08799999999999</v>
          </cell>
          <cell r="O426">
            <v>101.08799999999999</v>
          </cell>
          <cell r="P426">
            <v>87.609599999999986</v>
          </cell>
          <cell r="Q426">
            <v>47.174399999999999</v>
          </cell>
        </row>
        <row r="427">
          <cell r="A427">
            <v>524919</v>
          </cell>
          <cell r="B427" t="str">
            <v>ТЕХНОРУФ Н ПРОФ (2 плиты) 1200х600х140 мм</v>
          </cell>
          <cell r="C427" t="str">
            <v>ТЕХНОРУФ Н ПРОФ</v>
          </cell>
          <cell r="D427">
            <v>61</v>
          </cell>
          <cell r="E427" t="str">
            <v>С</v>
          </cell>
          <cell r="F427" t="str">
            <v>С</v>
          </cell>
          <cell r="G427" t="str">
            <v>С</v>
          </cell>
          <cell r="H427" t="str">
            <v>С</v>
          </cell>
          <cell r="I427" t="str">
            <v>С</v>
          </cell>
          <cell r="J427" t="str">
            <v>С</v>
          </cell>
          <cell r="K427">
            <v>120</v>
          </cell>
          <cell r="L427">
            <v>103.2192</v>
          </cell>
          <cell r="M427">
            <v>103.2192</v>
          </cell>
          <cell r="N427">
            <v>103.2192</v>
          </cell>
          <cell r="O427">
            <v>103.2192</v>
          </cell>
          <cell r="P427">
            <v>83.865600000000001</v>
          </cell>
          <cell r="Q427">
            <v>51.6096</v>
          </cell>
        </row>
        <row r="428">
          <cell r="A428">
            <v>524920</v>
          </cell>
          <cell r="B428" t="str">
            <v>ТЕХНОРУФ Н ПРОФ (2 плиты) 1200х600х160 мм</v>
          </cell>
          <cell r="C428" t="str">
            <v>ТЕХНОРУФ Н ПРОФ</v>
          </cell>
          <cell r="D428">
            <v>61</v>
          </cell>
          <cell r="E428" t="str">
            <v>С</v>
          </cell>
          <cell r="F428" t="str">
            <v>С</v>
          </cell>
          <cell r="G428" t="str">
            <v>С</v>
          </cell>
          <cell r="H428" t="str">
            <v>С</v>
          </cell>
          <cell r="I428" t="str">
            <v>С</v>
          </cell>
          <cell r="J428" t="str">
            <v>С</v>
          </cell>
          <cell r="K428">
            <v>120</v>
          </cell>
          <cell r="L428">
            <v>103.21919999999999</v>
          </cell>
          <cell r="M428">
            <v>103.21919999999999</v>
          </cell>
          <cell r="N428">
            <v>103.21919999999999</v>
          </cell>
          <cell r="O428">
            <v>103.21919999999999</v>
          </cell>
          <cell r="P428">
            <v>83.865599999999986</v>
          </cell>
          <cell r="Q428">
            <v>51.609599999999993</v>
          </cell>
        </row>
        <row r="429">
          <cell r="A429">
            <v>524921</v>
          </cell>
          <cell r="B429" t="str">
            <v>ТЕХНОРУФ Н ПРОФ (2 плиты) 1200х600х170 мм</v>
          </cell>
          <cell r="C429" t="str">
            <v>ТЕХНОРУФ Н ПРОФ</v>
          </cell>
          <cell r="D429">
            <v>61</v>
          </cell>
          <cell r="E429" t="str">
            <v>С</v>
          </cell>
          <cell r="F429" t="str">
            <v>С</v>
          </cell>
          <cell r="G429" t="str">
            <v>С</v>
          </cell>
          <cell r="H429" t="str">
            <v>С</v>
          </cell>
          <cell r="I429" t="str">
            <v>С</v>
          </cell>
          <cell r="J429" t="str">
            <v>С</v>
          </cell>
          <cell r="K429">
            <v>120</v>
          </cell>
          <cell r="L429">
            <v>102.816</v>
          </cell>
          <cell r="M429">
            <v>102.816</v>
          </cell>
          <cell r="N429">
            <v>102.816</v>
          </cell>
          <cell r="O429">
            <v>102.816</v>
          </cell>
          <cell r="P429">
            <v>89.107200000000006</v>
          </cell>
          <cell r="Q429">
            <v>47.980800000000002</v>
          </cell>
        </row>
        <row r="430">
          <cell r="A430">
            <v>524930</v>
          </cell>
          <cell r="B430" t="str">
            <v>ТЕХНОРУФ Н ПРОФ (2 плиты) 1200х600х190 мм</v>
          </cell>
          <cell r="C430" t="str">
            <v>ТЕХНОРУФ Н ПРОФ</v>
          </cell>
          <cell r="D430">
            <v>61</v>
          </cell>
          <cell r="E430" t="str">
            <v>С</v>
          </cell>
          <cell r="F430" t="str">
            <v>С</v>
          </cell>
          <cell r="G430" t="str">
            <v>С</v>
          </cell>
          <cell r="H430" t="str">
            <v>С</v>
          </cell>
          <cell r="I430" t="str">
            <v>С</v>
          </cell>
          <cell r="J430" t="str">
            <v>С</v>
          </cell>
          <cell r="K430">
            <v>120</v>
          </cell>
          <cell r="L430">
            <v>105.06239999999998</v>
          </cell>
          <cell r="M430">
            <v>105.06239999999998</v>
          </cell>
          <cell r="N430">
            <v>105.06239999999998</v>
          </cell>
          <cell r="O430">
            <v>105.06239999999998</v>
          </cell>
          <cell r="P430">
            <v>85.363199999999992</v>
          </cell>
          <cell r="Q430">
            <v>45.96479999999999</v>
          </cell>
        </row>
        <row r="431">
          <cell r="A431">
            <v>524932</v>
          </cell>
          <cell r="B431" t="str">
            <v>ТЕХНОРУФ Н ПРОФ (2 плиты) 1200х600х200 мм</v>
          </cell>
          <cell r="C431" t="str">
            <v>ТЕХНОРУФ Н ПРОФ</v>
          </cell>
          <cell r="D431">
            <v>61</v>
          </cell>
          <cell r="E431" t="str">
            <v>С</v>
          </cell>
          <cell r="F431" t="str">
            <v>С</v>
          </cell>
          <cell r="G431" t="str">
            <v>С</v>
          </cell>
          <cell r="H431" t="str">
            <v>С</v>
          </cell>
          <cell r="I431" t="str">
            <v>С</v>
          </cell>
          <cell r="J431" t="str">
            <v>С</v>
          </cell>
          <cell r="K431">
            <v>120</v>
          </cell>
          <cell r="L431">
            <v>103.67999999999998</v>
          </cell>
          <cell r="M431">
            <v>103.67999999999998</v>
          </cell>
          <cell r="N431">
            <v>103.67999999999998</v>
          </cell>
          <cell r="O431">
            <v>103.67999999999998</v>
          </cell>
          <cell r="P431">
            <v>89.855999999999995</v>
          </cell>
          <cell r="Q431">
            <v>48.383999999999993</v>
          </cell>
        </row>
        <row r="432">
          <cell r="A432">
            <v>494862</v>
          </cell>
          <cell r="B432" t="str">
            <v>ТЕХНОРУФ Н ЭКСТРА (3 плиты) 1200х600х90 мм</v>
          </cell>
          <cell r="C432" t="str">
            <v>ТЕХНОРУФ Н ЭКСТРА</v>
          </cell>
          <cell r="D432">
            <v>62</v>
          </cell>
          <cell r="E432" t="str">
            <v>С</v>
          </cell>
          <cell r="F432" t="str">
            <v>С</v>
          </cell>
          <cell r="G432" t="str">
            <v>Б</v>
          </cell>
          <cell r="H432" t="str">
            <v>С</v>
          </cell>
          <cell r="I432" t="str">
            <v>С</v>
          </cell>
          <cell r="J432" t="str">
            <v>С</v>
          </cell>
          <cell r="K432">
            <v>100</v>
          </cell>
          <cell r="L432">
            <v>124.41600000000001</v>
          </cell>
          <cell r="M432">
            <v>124.41600000000001</v>
          </cell>
          <cell r="N432" t="str">
            <v xml:space="preserve"> </v>
          </cell>
          <cell r="O432">
            <v>124.41600000000001</v>
          </cell>
          <cell r="P432">
            <v>105.75360000000001</v>
          </cell>
          <cell r="Q432">
            <v>55.987200000000001</v>
          </cell>
        </row>
        <row r="433">
          <cell r="A433">
            <v>494942</v>
          </cell>
          <cell r="B433" t="str">
            <v>ТЕХНОРУФ Н ЭКСТРА (6 плит) 1200х600х50 мм</v>
          </cell>
          <cell r="C433" t="str">
            <v>ТЕХНОРУФ Н ЭКСТРА</v>
          </cell>
          <cell r="D433">
            <v>62</v>
          </cell>
          <cell r="E433" t="str">
            <v>Б</v>
          </cell>
          <cell r="F433" t="str">
            <v>Б</v>
          </cell>
          <cell r="G433" t="str">
            <v>Б</v>
          </cell>
          <cell r="H433" t="str">
            <v>Б</v>
          </cell>
          <cell r="I433" t="str">
            <v>Б</v>
          </cell>
          <cell r="J433" t="str">
            <v>Б</v>
          </cell>
          <cell r="K433">
            <v>100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  <cell r="P433" t="str">
            <v xml:space="preserve"> </v>
          </cell>
          <cell r="Q433" t="str">
            <v xml:space="preserve"> </v>
          </cell>
        </row>
        <row r="434">
          <cell r="A434">
            <v>494943</v>
          </cell>
          <cell r="B434" t="str">
            <v>ТЕХНОРУФ Н ЭКСТРА (4 плиты) 1200х600х60 мм</v>
          </cell>
          <cell r="C434" t="str">
            <v>ТЕХНОРУФ Н ЭКСТРА</v>
          </cell>
          <cell r="D434">
            <v>62</v>
          </cell>
          <cell r="E434" t="str">
            <v>С</v>
          </cell>
          <cell r="F434" t="str">
            <v>С</v>
          </cell>
          <cell r="G434" t="str">
            <v>Б</v>
          </cell>
          <cell r="H434" t="str">
            <v>С</v>
          </cell>
          <cell r="I434" t="str">
            <v>С</v>
          </cell>
          <cell r="J434" t="str">
            <v>С</v>
          </cell>
          <cell r="K434">
            <v>100</v>
          </cell>
          <cell r="L434">
            <v>124.41599999999998</v>
          </cell>
          <cell r="M434">
            <v>124.41599999999998</v>
          </cell>
          <cell r="N434" t="str">
            <v xml:space="preserve"> </v>
          </cell>
          <cell r="O434">
            <v>124.41599999999998</v>
          </cell>
          <cell r="P434">
            <v>103.67999999999998</v>
          </cell>
          <cell r="Q434">
            <v>55.295999999999992</v>
          </cell>
        </row>
        <row r="435">
          <cell r="A435">
            <v>494944</v>
          </cell>
          <cell r="B435" t="str">
            <v>ТЕХНОРУФ Н ЭКСТРА (4 плиты) 1200х600х70 мм</v>
          </cell>
          <cell r="C435" t="str">
            <v>ТЕХНОРУФ Н ЭКСТРА</v>
          </cell>
          <cell r="D435">
            <v>62</v>
          </cell>
          <cell r="E435" t="str">
            <v>С</v>
          </cell>
          <cell r="F435" t="str">
            <v>С</v>
          </cell>
          <cell r="G435" t="str">
            <v>Б</v>
          </cell>
          <cell r="H435" t="str">
            <v>С</v>
          </cell>
          <cell r="I435" t="str">
            <v>С</v>
          </cell>
          <cell r="J435" t="str">
            <v>С</v>
          </cell>
          <cell r="K435">
            <v>100</v>
          </cell>
          <cell r="L435">
            <v>122.5728</v>
          </cell>
          <cell r="M435">
            <v>122.5728</v>
          </cell>
          <cell r="N435" t="str">
            <v xml:space="preserve"> </v>
          </cell>
          <cell r="O435">
            <v>122.5728</v>
          </cell>
          <cell r="P435">
            <v>103.2192</v>
          </cell>
          <cell r="Q435">
            <v>58.0608</v>
          </cell>
        </row>
        <row r="436">
          <cell r="A436">
            <v>494945</v>
          </cell>
          <cell r="B436" t="str">
            <v>ТЕХНОРУФ Н ЭКСТРА (3 плиты) 1200х600х80 мм</v>
          </cell>
          <cell r="C436" t="str">
            <v>ТЕХНОРУФ Н ЭКСТРА</v>
          </cell>
          <cell r="D436">
            <v>62</v>
          </cell>
          <cell r="E436" t="str">
            <v>Б</v>
          </cell>
          <cell r="F436" t="str">
            <v>Б</v>
          </cell>
          <cell r="G436" t="str">
            <v>Б</v>
          </cell>
          <cell r="H436" t="str">
            <v>Б</v>
          </cell>
          <cell r="I436" t="str">
            <v>С</v>
          </cell>
          <cell r="J436" t="str">
            <v>С</v>
          </cell>
          <cell r="K436">
            <v>100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  <cell r="P436">
            <v>103.68</v>
          </cell>
          <cell r="Q436">
            <v>55.296000000000006</v>
          </cell>
        </row>
        <row r="437">
          <cell r="A437">
            <v>494946</v>
          </cell>
          <cell r="B437" t="str">
            <v>ТЕХНОРУФ Н ЭКСТРА (3 плиты) 1200х600х100 мм</v>
          </cell>
          <cell r="C437" t="str">
            <v>ТЕХНОРУФ Н ЭКСТРА</v>
          </cell>
          <cell r="D437">
            <v>62</v>
          </cell>
          <cell r="E437" t="str">
            <v>Б</v>
          </cell>
          <cell r="F437" t="str">
            <v>Б</v>
          </cell>
          <cell r="G437" t="str">
            <v>Б</v>
          </cell>
          <cell r="H437" t="str">
            <v>Б</v>
          </cell>
          <cell r="I437" t="str">
            <v>Б</v>
          </cell>
          <cell r="J437" t="str">
            <v>С</v>
          </cell>
          <cell r="K437">
            <v>100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  <cell r="Q437">
            <v>55.295999999999999</v>
          </cell>
        </row>
        <row r="438">
          <cell r="A438">
            <v>494947</v>
          </cell>
          <cell r="B438" t="str">
            <v>ТЕХНОРУФ Н ЭКСТРА (3 плиты) 1200х600х110 мм</v>
          </cell>
          <cell r="C438" t="str">
            <v>ТЕХНОРУФ Н ЭКСТРА</v>
          </cell>
          <cell r="D438">
            <v>62</v>
          </cell>
          <cell r="E438" t="str">
            <v>Б</v>
          </cell>
          <cell r="F438" t="str">
            <v>Б</v>
          </cell>
          <cell r="G438" t="str">
            <v>Б</v>
          </cell>
          <cell r="H438" t="str">
            <v>Б</v>
          </cell>
          <cell r="I438" t="str">
            <v>С</v>
          </cell>
          <cell r="J438" t="str">
            <v>С</v>
          </cell>
          <cell r="K438">
            <v>100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  <cell r="P438">
            <v>106.44480000000001</v>
          </cell>
          <cell r="Q438">
            <v>59.875200000000007</v>
          </cell>
        </row>
        <row r="439">
          <cell r="A439">
            <v>494948</v>
          </cell>
          <cell r="B439" t="str">
            <v>ТЕХНОРУФ Н ЭКСТРА (2 плиты) 1200х600х120 мм</v>
          </cell>
          <cell r="C439" t="str">
            <v>ТЕХНОРУФ Н ЭКСТРА</v>
          </cell>
          <cell r="D439">
            <v>62</v>
          </cell>
          <cell r="E439" t="str">
            <v>С</v>
          </cell>
          <cell r="F439" t="str">
            <v>С</v>
          </cell>
          <cell r="G439" t="str">
            <v>Б</v>
          </cell>
          <cell r="H439" t="str">
            <v>С</v>
          </cell>
          <cell r="I439" t="str">
            <v>С</v>
          </cell>
          <cell r="J439" t="str">
            <v>С</v>
          </cell>
          <cell r="K439">
            <v>100</v>
          </cell>
          <cell r="L439">
            <v>124.41599999999998</v>
          </cell>
          <cell r="M439">
            <v>124.41599999999998</v>
          </cell>
          <cell r="N439" t="str">
            <v xml:space="preserve"> </v>
          </cell>
          <cell r="O439">
            <v>124.41599999999998</v>
          </cell>
          <cell r="P439">
            <v>103.67999999999998</v>
          </cell>
          <cell r="Q439">
            <v>55.295999999999992</v>
          </cell>
        </row>
        <row r="440">
          <cell r="A440">
            <v>494949</v>
          </cell>
          <cell r="B440" t="str">
            <v>ТЕХНОРУФ Н ЭКСТРА (2 плиты) 1200х600х130 мм</v>
          </cell>
          <cell r="C440" t="str">
            <v>ТЕХНОРУФ Н ЭКСТРА</v>
          </cell>
          <cell r="D440">
            <v>62</v>
          </cell>
          <cell r="E440" t="str">
            <v>С</v>
          </cell>
          <cell r="F440" t="str">
            <v>С</v>
          </cell>
          <cell r="G440" t="str">
            <v>С</v>
          </cell>
          <cell r="H440" t="str">
            <v>С</v>
          </cell>
          <cell r="I440" t="str">
            <v>С</v>
          </cell>
          <cell r="J440" t="str">
            <v>С</v>
          </cell>
          <cell r="K440">
            <v>100</v>
          </cell>
          <cell r="L440">
            <v>121.30559999999998</v>
          </cell>
          <cell r="M440">
            <v>121.30559999999998</v>
          </cell>
          <cell r="N440">
            <v>121.30559999999998</v>
          </cell>
          <cell r="O440">
            <v>121.30559999999998</v>
          </cell>
          <cell r="P440">
            <v>101.08799999999999</v>
          </cell>
          <cell r="Q440">
            <v>60.652799999999992</v>
          </cell>
        </row>
        <row r="441">
          <cell r="A441">
            <v>494950</v>
          </cell>
          <cell r="B441" t="str">
            <v>ТЕХНОРУФ Н ЭКСТРА (2 плиты) 1200х600х140 мм</v>
          </cell>
          <cell r="C441" t="str">
            <v>ТЕХНОРУФ Н ЭКСТРА</v>
          </cell>
          <cell r="D441">
            <v>62</v>
          </cell>
          <cell r="E441" t="str">
            <v>С</v>
          </cell>
          <cell r="F441" t="str">
            <v>С</v>
          </cell>
          <cell r="G441" t="str">
            <v>С</v>
          </cell>
          <cell r="H441" t="str">
            <v>С</v>
          </cell>
          <cell r="I441" t="str">
            <v>С</v>
          </cell>
          <cell r="J441" t="str">
            <v>С</v>
          </cell>
          <cell r="K441">
            <v>100</v>
          </cell>
          <cell r="L441">
            <v>122.5728</v>
          </cell>
          <cell r="M441">
            <v>122.5728</v>
          </cell>
          <cell r="N441">
            <v>122.5728</v>
          </cell>
          <cell r="O441">
            <v>122.5728</v>
          </cell>
          <cell r="P441">
            <v>103.2192</v>
          </cell>
          <cell r="Q441">
            <v>58.0608</v>
          </cell>
        </row>
        <row r="442">
          <cell r="A442">
            <v>494952</v>
          </cell>
          <cell r="B442" t="str">
            <v>ТЕХНОРУФ Н ЭКСТРА (2 плиты) 1200х600х150 мм</v>
          </cell>
          <cell r="C442" t="str">
            <v>ТЕХНОРУФ Н ЭКСТРА</v>
          </cell>
          <cell r="D442">
            <v>62</v>
          </cell>
          <cell r="E442" t="str">
            <v>Б</v>
          </cell>
          <cell r="F442" t="str">
            <v>Б</v>
          </cell>
          <cell r="G442" t="str">
            <v>С</v>
          </cell>
          <cell r="H442" t="str">
            <v>Б</v>
          </cell>
          <cell r="I442" t="str">
            <v>С</v>
          </cell>
          <cell r="J442" t="str">
            <v>С</v>
          </cell>
          <cell r="K442">
            <v>100</v>
          </cell>
          <cell r="L442" t="str">
            <v xml:space="preserve"> </v>
          </cell>
          <cell r="M442" t="str">
            <v xml:space="preserve"> </v>
          </cell>
          <cell r="N442">
            <v>124.416</v>
          </cell>
          <cell r="O442" t="str">
            <v xml:space="preserve"> </v>
          </cell>
          <cell r="P442">
            <v>103.67999999999999</v>
          </cell>
          <cell r="Q442">
            <v>55.295999999999999</v>
          </cell>
        </row>
        <row r="443">
          <cell r="A443">
            <v>494954</v>
          </cell>
          <cell r="B443" t="str">
            <v>ТЕХНОРУФ Н ЭКСТРА (2 плиты) 1200х600х160 мм</v>
          </cell>
          <cell r="C443" t="str">
            <v>ТЕХНОРУФ Н ЭКСТРА</v>
          </cell>
          <cell r="D443">
            <v>62</v>
          </cell>
          <cell r="E443" t="str">
            <v>Б</v>
          </cell>
          <cell r="F443" t="str">
            <v>Б</v>
          </cell>
          <cell r="G443" t="str">
            <v>Б</v>
          </cell>
          <cell r="H443" t="str">
            <v>С</v>
          </cell>
          <cell r="I443" t="str">
            <v>С</v>
          </cell>
          <cell r="J443" t="str">
            <v>С</v>
          </cell>
          <cell r="K443">
            <v>100</v>
          </cell>
          <cell r="L443" t="str">
            <v xml:space="preserve"> </v>
          </cell>
          <cell r="M443" t="str">
            <v xml:space="preserve"> </v>
          </cell>
          <cell r="N443" t="str">
            <v xml:space="preserve"> </v>
          </cell>
          <cell r="O443">
            <v>122.57279999999999</v>
          </cell>
          <cell r="P443">
            <v>103.21919999999999</v>
          </cell>
          <cell r="Q443">
            <v>58.060799999999993</v>
          </cell>
        </row>
        <row r="444">
          <cell r="A444">
            <v>494955</v>
          </cell>
          <cell r="B444" t="str">
            <v>ТЕХНОРУФ Н ЭКСТРА (2 плиты) 1200х600х170 мм</v>
          </cell>
          <cell r="C444" t="str">
            <v>ТЕХНОРУФ Н ЭКСТРА</v>
          </cell>
          <cell r="D444">
            <v>62</v>
          </cell>
          <cell r="E444" t="str">
            <v>С</v>
          </cell>
          <cell r="F444" t="str">
            <v>С</v>
          </cell>
          <cell r="G444" t="str">
            <v>С</v>
          </cell>
          <cell r="H444" t="str">
            <v>С</v>
          </cell>
          <cell r="I444" t="str">
            <v>С</v>
          </cell>
          <cell r="J444" t="str">
            <v>С</v>
          </cell>
          <cell r="K444">
            <v>100</v>
          </cell>
          <cell r="L444">
            <v>123.3792</v>
          </cell>
          <cell r="M444">
            <v>123.3792</v>
          </cell>
          <cell r="N444">
            <v>123.3792</v>
          </cell>
          <cell r="O444">
            <v>123.3792</v>
          </cell>
          <cell r="P444">
            <v>102.816</v>
          </cell>
          <cell r="Q444">
            <v>61.689599999999999</v>
          </cell>
        </row>
        <row r="445">
          <cell r="A445">
            <v>494968</v>
          </cell>
          <cell r="B445" t="str">
            <v>ТЕХНОРУФ Н ЭКСТРА (2 плиты) 1200х600х180 мм</v>
          </cell>
          <cell r="C445" t="str">
            <v>ТЕХНОРУФ Н ЭКСТРА</v>
          </cell>
          <cell r="D445">
            <v>62</v>
          </cell>
          <cell r="E445" t="str">
            <v>С</v>
          </cell>
          <cell r="F445" t="str">
            <v>С</v>
          </cell>
          <cell r="G445" t="str">
            <v>С</v>
          </cell>
          <cell r="H445" t="str">
            <v>С</v>
          </cell>
          <cell r="I445" t="str">
            <v>С</v>
          </cell>
          <cell r="J445" t="str">
            <v>С</v>
          </cell>
          <cell r="K445">
            <v>100</v>
          </cell>
          <cell r="L445">
            <v>124.416</v>
          </cell>
          <cell r="M445">
            <v>124.416</v>
          </cell>
          <cell r="N445">
            <v>124.416</v>
          </cell>
          <cell r="O445">
            <v>124.416</v>
          </cell>
          <cell r="P445">
            <v>105.75359999999999</v>
          </cell>
          <cell r="Q445">
            <v>55.987199999999994</v>
          </cell>
        </row>
        <row r="446">
          <cell r="A446">
            <v>12468</v>
          </cell>
          <cell r="B446" t="str">
            <v>ТЕХНОРУФ Н30 (2 плит) 1200х600х140 мм</v>
          </cell>
          <cell r="C446" t="str">
            <v>ТЕХНОРУФ Н30</v>
          </cell>
          <cell r="D446">
            <v>63</v>
          </cell>
          <cell r="E446" t="str">
            <v>С</v>
          </cell>
          <cell r="F446" t="str">
            <v>С</v>
          </cell>
          <cell r="G446" t="str">
            <v>С</v>
          </cell>
          <cell r="H446" t="str">
            <v>С</v>
          </cell>
          <cell r="I446" t="str">
            <v>С</v>
          </cell>
          <cell r="J446" t="str">
            <v>С</v>
          </cell>
          <cell r="K446">
            <v>115</v>
          </cell>
          <cell r="L446">
            <v>109.6704</v>
          </cell>
          <cell r="M446">
            <v>109.6704</v>
          </cell>
          <cell r="N446">
            <v>109.6704</v>
          </cell>
          <cell r="O446">
            <v>109.6704</v>
          </cell>
          <cell r="P446">
            <v>90.316800000000001</v>
          </cell>
          <cell r="Q446">
            <v>51.6096</v>
          </cell>
        </row>
        <row r="447">
          <cell r="A447">
            <v>12469</v>
          </cell>
          <cell r="B447" t="str">
            <v>ТЕХНОРУФ Н30 (4 плит) 1200х600х70 мм</v>
          </cell>
          <cell r="C447" t="str">
            <v>ТЕХНОРУФ Н30</v>
          </cell>
          <cell r="D447">
            <v>63</v>
          </cell>
          <cell r="E447" t="str">
            <v>С</v>
          </cell>
          <cell r="F447" t="str">
            <v>С</v>
          </cell>
          <cell r="G447" t="str">
            <v>С</v>
          </cell>
          <cell r="H447" t="str">
            <v>Б</v>
          </cell>
          <cell r="I447" t="str">
            <v>С</v>
          </cell>
          <cell r="J447" t="str">
            <v>С</v>
          </cell>
          <cell r="K447">
            <v>115</v>
          </cell>
          <cell r="L447">
            <v>109.6704</v>
          </cell>
          <cell r="M447">
            <v>109.6704</v>
          </cell>
          <cell r="N447">
            <v>109.6704</v>
          </cell>
          <cell r="O447" t="str">
            <v xml:space="preserve"> </v>
          </cell>
          <cell r="P447">
            <v>90.316800000000001</v>
          </cell>
          <cell r="Q447">
            <v>51.6096</v>
          </cell>
        </row>
        <row r="448">
          <cell r="A448">
            <v>25304</v>
          </cell>
          <cell r="B448" t="str">
            <v>ТЕХНОРУФ Н30 (3 плит) 1200х600х110 мм</v>
          </cell>
          <cell r="C448" t="str">
            <v>ТЕХНОРУФ Н30</v>
          </cell>
          <cell r="D448">
            <v>63</v>
          </cell>
          <cell r="E448" t="str">
            <v>С</v>
          </cell>
          <cell r="F448" t="str">
            <v>Б</v>
          </cell>
          <cell r="G448" t="str">
            <v>Б</v>
          </cell>
          <cell r="H448" t="str">
            <v>Б</v>
          </cell>
          <cell r="I448" t="str">
            <v>С</v>
          </cell>
          <cell r="J448" t="str">
            <v>С</v>
          </cell>
          <cell r="K448">
            <v>115</v>
          </cell>
          <cell r="L448">
            <v>106.44480000000001</v>
          </cell>
          <cell r="M448" t="str">
            <v xml:space="preserve"> </v>
          </cell>
          <cell r="N448" t="str">
            <v xml:space="preserve"> </v>
          </cell>
          <cell r="O448" t="str">
            <v xml:space="preserve"> </v>
          </cell>
          <cell r="P448">
            <v>93.139200000000017</v>
          </cell>
          <cell r="Q448">
            <v>53.222400000000007</v>
          </cell>
        </row>
        <row r="449">
          <cell r="A449">
            <v>28369</v>
          </cell>
          <cell r="B449" t="str">
            <v>ТЕХНОРУФ Н30 (3 плит) 1200х600х80 мм</v>
          </cell>
          <cell r="C449" t="str">
            <v>ТЕХНОРУФ Н30</v>
          </cell>
          <cell r="D449">
            <v>63</v>
          </cell>
          <cell r="E449" t="str">
            <v>С</v>
          </cell>
          <cell r="F449" t="str">
            <v>Б</v>
          </cell>
          <cell r="G449" t="str">
            <v>Б</v>
          </cell>
          <cell r="H449" t="str">
            <v>Б</v>
          </cell>
          <cell r="I449" t="str">
            <v>С</v>
          </cell>
          <cell r="J449" t="str">
            <v>С</v>
          </cell>
          <cell r="K449">
            <v>115</v>
          </cell>
          <cell r="L449">
            <v>110.59200000000001</v>
          </cell>
          <cell r="M449" t="str">
            <v xml:space="preserve"> </v>
          </cell>
          <cell r="N449" t="str">
            <v xml:space="preserve"> </v>
          </cell>
          <cell r="O449" t="str">
            <v xml:space="preserve"> </v>
          </cell>
          <cell r="P449">
            <v>89.856000000000009</v>
          </cell>
          <cell r="Q449">
            <v>48.384000000000007</v>
          </cell>
        </row>
        <row r="450">
          <cell r="A450">
            <v>28528</v>
          </cell>
          <cell r="B450" t="str">
            <v>ТЕХНОРУФ Н30 (4 плит) 1200х600х60 мм</v>
          </cell>
          <cell r="C450" t="str">
            <v>ТЕХНОРУФ Н30</v>
          </cell>
          <cell r="D450">
            <v>63</v>
          </cell>
          <cell r="E450" t="str">
            <v>С</v>
          </cell>
          <cell r="F450" t="str">
            <v>Б</v>
          </cell>
          <cell r="G450" t="str">
            <v>Б</v>
          </cell>
          <cell r="H450" t="str">
            <v>Б</v>
          </cell>
          <cell r="I450" t="str">
            <v>Б</v>
          </cell>
          <cell r="J450" t="str">
            <v>С</v>
          </cell>
          <cell r="K450">
            <v>115</v>
          </cell>
          <cell r="L450">
            <v>110.59199999999998</v>
          </cell>
          <cell r="M450" t="str">
            <v xml:space="preserve"> </v>
          </cell>
          <cell r="N450" t="str">
            <v xml:space="preserve"> </v>
          </cell>
          <cell r="O450" t="str">
            <v xml:space="preserve"> </v>
          </cell>
          <cell r="P450" t="str">
            <v xml:space="preserve"> </v>
          </cell>
          <cell r="Q450">
            <v>48.383999999999993</v>
          </cell>
        </row>
        <row r="451">
          <cell r="A451">
            <v>28579</v>
          </cell>
          <cell r="B451" t="str">
            <v>ТЕХНОРУФ Н30 (6 плит) 1200х600х50 мм</v>
          </cell>
          <cell r="C451" t="str">
            <v>ТЕХНОРУФ Н30</v>
          </cell>
          <cell r="D451">
            <v>63</v>
          </cell>
          <cell r="E451" t="str">
            <v>Б</v>
          </cell>
          <cell r="F451" t="str">
            <v>Б</v>
          </cell>
          <cell r="G451" t="str">
            <v>Б</v>
          </cell>
          <cell r="H451" t="str">
            <v>Б</v>
          </cell>
          <cell r="I451" t="str">
            <v>А</v>
          </cell>
          <cell r="J451" t="str">
            <v>А</v>
          </cell>
          <cell r="K451">
            <v>115</v>
          </cell>
          <cell r="L451" t="str">
            <v xml:space="preserve"> </v>
          </cell>
          <cell r="M451" t="str">
            <v xml:space="preserve"> </v>
          </cell>
          <cell r="N451" t="str">
            <v xml:space="preserve"> </v>
          </cell>
          <cell r="O451" t="str">
            <v xml:space="preserve"> </v>
          </cell>
          <cell r="P451" t="str">
            <v xml:space="preserve"> </v>
          </cell>
          <cell r="Q451" t="str">
            <v xml:space="preserve"> </v>
          </cell>
        </row>
        <row r="452">
          <cell r="A452">
            <v>28737</v>
          </cell>
          <cell r="B452" t="str">
            <v>ТЕХНОРУФ Н30 (2 плит) 1200х600х120 мм</v>
          </cell>
          <cell r="C452" t="str">
            <v>ТЕХНОРУФ Н30</v>
          </cell>
          <cell r="D452">
            <v>63</v>
          </cell>
          <cell r="E452" t="str">
            <v>С</v>
          </cell>
          <cell r="F452" t="str">
            <v>Б</v>
          </cell>
          <cell r="G452" t="str">
            <v>Б</v>
          </cell>
          <cell r="H452" t="str">
            <v>Б</v>
          </cell>
          <cell r="I452" t="str">
            <v>С</v>
          </cell>
          <cell r="J452" t="str">
            <v>С</v>
          </cell>
          <cell r="K452">
            <v>115</v>
          </cell>
          <cell r="L452">
            <v>110.59199999999998</v>
          </cell>
          <cell r="M452" t="str">
            <v xml:space="preserve"> </v>
          </cell>
          <cell r="N452" t="str">
            <v xml:space="preserve"> </v>
          </cell>
          <cell r="O452" t="str">
            <v xml:space="preserve"> </v>
          </cell>
          <cell r="P452">
            <v>89.855999999999995</v>
          </cell>
          <cell r="Q452">
            <v>48.383999999999993</v>
          </cell>
        </row>
        <row r="453">
          <cell r="A453">
            <v>29639</v>
          </cell>
          <cell r="B453" t="str">
            <v>ТЕХНОРУФ Н30 (3 плит) 1200х600х90 мм</v>
          </cell>
          <cell r="C453" t="str">
            <v>ТЕХНОРУФ Н30</v>
          </cell>
          <cell r="D453">
            <v>63</v>
          </cell>
          <cell r="E453" t="str">
            <v>С</v>
          </cell>
          <cell r="F453" t="str">
            <v>С</v>
          </cell>
          <cell r="G453" t="str">
            <v>С</v>
          </cell>
          <cell r="H453" t="str">
            <v>С</v>
          </cell>
          <cell r="I453" t="str">
            <v>С</v>
          </cell>
          <cell r="J453" t="str">
            <v>С</v>
          </cell>
          <cell r="K453">
            <v>115</v>
          </cell>
          <cell r="L453">
            <v>105.75360000000001</v>
          </cell>
          <cell r="M453">
            <v>105.75360000000001</v>
          </cell>
          <cell r="N453">
            <v>105.75360000000001</v>
          </cell>
          <cell r="O453">
            <v>105.75360000000001</v>
          </cell>
          <cell r="P453">
            <v>87.091200000000015</v>
          </cell>
          <cell r="Q453">
            <v>49.766400000000004</v>
          </cell>
        </row>
        <row r="454">
          <cell r="A454">
            <v>31625</v>
          </cell>
          <cell r="B454" t="str">
            <v>ТЕХНОРУФ Н30 (2 плит) 1200х600х130 мм</v>
          </cell>
          <cell r="C454" t="str">
            <v>ТЕХНОРУФ Н30</v>
          </cell>
          <cell r="D454">
            <v>63</v>
          </cell>
          <cell r="E454" t="str">
            <v>С</v>
          </cell>
          <cell r="F454" t="str">
            <v>С</v>
          </cell>
          <cell r="G454" t="str">
            <v>С</v>
          </cell>
          <cell r="H454" t="str">
            <v>С</v>
          </cell>
          <cell r="I454" t="str">
            <v>С</v>
          </cell>
          <cell r="J454" t="str">
            <v>С</v>
          </cell>
          <cell r="K454">
            <v>115</v>
          </cell>
          <cell r="L454">
            <v>107.82719999999999</v>
          </cell>
          <cell r="M454">
            <v>107.82719999999999</v>
          </cell>
          <cell r="N454">
            <v>107.82719999999999</v>
          </cell>
          <cell r="O454">
            <v>107.82719999999999</v>
          </cell>
          <cell r="P454">
            <v>87.609599999999986</v>
          </cell>
          <cell r="Q454">
            <v>53.913599999999995</v>
          </cell>
        </row>
        <row r="455">
          <cell r="A455">
            <v>37612</v>
          </cell>
          <cell r="B455" t="str">
            <v>ТЕХНОРУФ Н30 (2 плит) 1200х600х150 мм</v>
          </cell>
          <cell r="C455" t="str">
            <v>ТЕХНОРУФ Н30</v>
          </cell>
          <cell r="D455">
            <v>63</v>
          </cell>
          <cell r="E455" t="str">
            <v>С</v>
          </cell>
          <cell r="F455" t="str">
            <v>Б</v>
          </cell>
          <cell r="G455" t="str">
            <v>С</v>
          </cell>
          <cell r="H455" t="str">
            <v>Б</v>
          </cell>
          <cell r="I455" t="str">
            <v>С</v>
          </cell>
          <cell r="J455" t="str">
            <v>С</v>
          </cell>
          <cell r="K455">
            <v>115</v>
          </cell>
          <cell r="L455">
            <v>110.592</v>
          </cell>
          <cell r="M455" t="str">
            <v xml:space="preserve"> </v>
          </cell>
          <cell r="N455">
            <v>110.592</v>
          </cell>
          <cell r="O455" t="str">
            <v xml:space="preserve"> </v>
          </cell>
          <cell r="P455">
            <v>89.855999999999995</v>
          </cell>
          <cell r="Q455">
            <v>48.384</v>
          </cell>
        </row>
        <row r="456">
          <cell r="A456">
            <v>78389</v>
          </cell>
          <cell r="B456" t="str">
            <v>ТЕХНОРУФ Н30 (3 плит) 1200х600х100 мм</v>
          </cell>
          <cell r="C456" t="str">
            <v>ТЕХНОРУФ Н30</v>
          </cell>
          <cell r="D456">
            <v>63</v>
          </cell>
          <cell r="E456" t="str">
            <v>Б</v>
          </cell>
          <cell r="F456" t="str">
            <v>Б</v>
          </cell>
          <cell r="G456" t="str">
            <v>Б</v>
          </cell>
          <cell r="H456" t="str">
            <v>Б</v>
          </cell>
          <cell r="I456" t="str">
            <v>Б</v>
          </cell>
          <cell r="J456" t="str">
            <v>Б</v>
          </cell>
          <cell r="K456">
            <v>115</v>
          </cell>
          <cell r="L456" t="str">
            <v xml:space="preserve"> </v>
          </cell>
          <cell r="M456" t="str">
            <v xml:space="preserve"> </v>
          </cell>
          <cell r="N456" t="str">
            <v xml:space="preserve"> </v>
          </cell>
          <cell r="O456" t="str">
            <v xml:space="preserve"> </v>
          </cell>
          <cell r="P456" t="str">
            <v xml:space="preserve"> </v>
          </cell>
          <cell r="Q456" t="str">
            <v xml:space="preserve"> </v>
          </cell>
        </row>
        <row r="457">
          <cell r="A457">
            <v>210571</v>
          </cell>
          <cell r="B457" t="str">
            <v>ТЕХНОРУФ Н30 (2 плит) 1200х600х170 мм</v>
          </cell>
          <cell r="C457" t="str">
            <v>ТЕХНОРУФ Н30</v>
          </cell>
          <cell r="D457">
            <v>63</v>
          </cell>
          <cell r="E457" t="str">
            <v>С</v>
          </cell>
          <cell r="F457" t="str">
            <v>С</v>
          </cell>
          <cell r="G457" t="str">
            <v>С</v>
          </cell>
          <cell r="H457" t="str">
            <v>С</v>
          </cell>
          <cell r="I457" t="str">
            <v>С</v>
          </cell>
          <cell r="J457" t="str">
            <v>С</v>
          </cell>
          <cell r="K457">
            <v>115</v>
          </cell>
          <cell r="L457">
            <v>109.6704</v>
          </cell>
          <cell r="M457">
            <v>109.6704</v>
          </cell>
          <cell r="N457">
            <v>109.6704</v>
          </cell>
          <cell r="O457">
            <v>109.6704</v>
          </cell>
          <cell r="P457">
            <v>89.107200000000006</v>
          </cell>
          <cell r="Q457">
            <v>47.980800000000002</v>
          </cell>
        </row>
        <row r="458">
          <cell r="A458">
            <v>345526</v>
          </cell>
          <cell r="B458" t="str">
            <v>ТЕХНОРУФ Н30 (2 плит) 1200х600х180 мм</v>
          </cell>
          <cell r="C458" t="str">
            <v>ТЕХНОРУФ Н30</v>
          </cell>
          <cell r="D458">
            <v>63</v>
          </cell>
          <cell r="E458" t="str">
            <v>С</v>
          </cell>
          <cell r="F458" t="str">
            <v>С</v>
          </cell>
          <cell r="G458" t="str">
            <v>С</v>
          </cell>
          <cell r="H458" t="str">
            <v>С</v>
          </cell>
          <cell r="I458" t="str">
            <v>С</v>
          </cell>
          <cell r="J458" t="str">
            <v>С</v>
          </cell>
          <cell r="K458">
            <v>115</v>
          </cell>
          <cell r="L458">
            <v>105.75359999999999</v>
          </cell>
          <cell r="M458">
            <v>105.75359999999999</v>
          </cell>
          <cell r="N458">
            <v>105.75359999999999</v>
          </cell>
          <cell r="O458">
            <v>105.75359999999999</v>
          </cell>
          <cell r="P458">
            <v>87.091200000000001</v>
          </cell>
          <cell r="Q458">
            <v>49.766399999999997</v>
          </cell>
        </row>
        <row r="459">
          <cell r="A459">
            <v>36476</v>
          </cell>
          <cell r="B459" t="str">
            <v>ТЕХНОРУФ Н30 (2 плит) 1200х600х160 мм</v>
          </cell>
          <cell r="C459" t="str">
            <v>ТЕХНОРУФ Н30</v>
          </cell>
          <cell r="D459">
            <v>63</v>
          </cell>
          <cell r="E459" t="str">
            <v>С</v>
          </cell>
          <cell r="F459" t="str">
            <v>Б</v>
          </cell>
          <cell r="G459" t="str">
            <v>С</v>
          </cell>
          <cell r="H459" t="str">
            <v>Б</v>
          </cell>
          <cell r="I459" t="str">
            <v>С</v>
          </cell>
          <cell r="J459" t="str">
            <v>С</v>
          </cell>
          <cell r="K459">
            <v>115</v>
          </cell>
          <cell r="L459">
            <v>109.67039999999999</v>
          </cell>
          <cell r="M459" t="str">
            <v xml:space="preserve"> </v>
          </cell>
          <cell r="N459">
            <v>109.67039999999999</v>
          </cell>
          <cell r="O459" t="str">
            <v xml:space="preserve"> </v>
          </cell>
          <cell r="P459">
            <v>90.316799999999986</v>
          </cell>
          <cell r="Q459">
            <v>51.609599999999993</v>
          </cell>
        </row>
        <row r="460">
          <cell r="A460">
            <v>392694</v>
          </cell>
          <cell r="B460" t="str">
            <v>ТЕХНОРУФ Н30 ВЕНТ (6 плит) 1200х600х50 мм</v>
          </cell>
          <cell r="C460" t="str">
            <v>ТЕХНОРУФ Н30 ВЕНТ</v>
          </cell>
          <cell r="D460">
            <v>64</v>
          </cell>
          <cell r="E460" t="str">
            <v/>
          </cell>
          <cell r="F460" t="str">
            <v/>
          </cell>
          <cell r="G460" t="str">
            <v>С</v>
          </cell>
          <cell r="H460" t="str">
            <v>С</v>
          </cell>
          <cell r="I460" t="str">
            <v/>
          </cell>
          <cell r="J460" t="str">
            <v/>
          </cell>
          <cell r="K460">
            <v>115</v>
          </cell>
          <cell r="L460" t="str">
            <v xml:space="preserve"> </v>
          </cell>
          <cell r="M460" t="str">
            <v xml:space="preserve"> </v>
          </cell>
          <cell r="N460">
            <v>110.592</v>
          </cell>
          <cell r="O460">
            <v>110.592</v>
          </cell>
          <cell r="P460" t="str">
            <v xml:space="preserve"> </v>
          </cell>
          <cell r="Q460" t="str">
            <v xml:space="preserve"> </v>
          </cell>
          <cell r="S460">
            <v>1</v>
          </cell>
          <cell r="T460">
            <v>1</v>
          </cell>
          <cell r="U460">
            <v>1</v>
          </cell>
          <cell r="V460">
            <v>1</v>
          </cell>
          <cell r="W460">
            <v>1</v>
          </cell>
        </row>
        <row r="461">
          <cell r="A461">
            <v>399108</v>
          </cell>
          <cell r="B461" t="str">
            <v>ТЕХНОРУФ Н30 ВЕНТ (2 плиты) 1200х600х140 мм</v>
          </cell>
          <cell r="C461" t="str">
            <v>ТЕХНОРУФ Н30 ВЕНТ</v>
          </cell>
          <cell r="D461">
            <v>64</v>
          </cell>
          <cell r="E461" t="str">
            <v/>
          </cell>
          <cell r="F461" t="str">
            <v/>
          </cell>
          <cell r="G461" t="str">
            <v>С</v>
          </cell>
          <cell r="H461" t="str">
            <v>С</v>
          </cell>
          <cell r="I461" t="str">
            <v/>
          </cell>
          <cell r="J461" t="str">
            <v/>
          </cell>
          <cell r="K461">
            <v>115</v>
          </cell>
          <cell r="L461" t="str">
            <v xml:space="preserve"> </v>
          </cell>
          <cell r="M461" t="str">
            <v xml:space="preserve"> </v>
          </cell>
          <cell r="N461">
            <v>109.6704</v>
          </cell>
          <cell r="O461">
            <v>109.6704</v>
          </cell>
          <cell r="P461" t="str">
            <v xml:space="preserve"> </v>
          </cell>
          <cell r="Q461" t="str">
            <v xml:space="preserve"> </v>
          </cell>
          <cell r="S461">
            <v>1</v>
          </cell>
          <cell r="T461">
            <v>1</v>
          </cell>
          <cell r="W461">
            <v>1</v>
          </cell>
        </row>
        <row r="462">
          <cell r="A462">
            <v>400333</v>
          </cell>
          <cell r="B462" t="str">
            <v>ТЕХНОРУФ Н30 ВЕНТ (3 плиты) 1200х600х100 мм</v>
          </cell>
          <cell r="C462" t="str">
            <v>ТЕХНОРУФ Н30 ВЕНТ</v>
          </cell>
          <cell r="D462">
            <v>64</v>
          </cell>
          <cell r="E462" t="str">
            <v/>
          </cell>
          <cell r="F462" t="str">
            <v/>
          </cell>
          <cell r="G462" t="str">
            <v>С</v>
          </cell>
          <cell r="H462" t="str">
            <v>С</v>
          </cell>
          <cell r="I462" t="str">
            <v/>
          </cell>
          <cell r="J462" t="str">
            <v/>
          </cell>
          <cell r="K462">
            <v>115</v>
          </cell>
          <cell r="L462" t="str">
            <v xml:space="preserve"> </v>
          </cell>
          <cell r="M462" t="str">
            <v xml:space="preserve"> </v>
          </cell>
          <cell r="N462">
            <v>110.592</v>
          </cell>
          <cell r="O462">
            <v>110.592</v>
          </cell>
          <cell r="P462" t="str">
            <v xml:space="preserve"> </v>
          </cell>
          <cell r="Q462" t="str">
            <v xml:space="preserve"> </v>
          </cell>
          <cell r="S462">
            <v>1</v>
          </cell>
          <cell r="T462">
            <v>1</v>
          </cell>
          <cell r="W462">
            <v>1</v>
          </cell>
        </row>
        <row r="463">
          <cell r="A463">
            <v>408768</v>
          </cell>
          <cell r="B463" t="str">
            <v>ТЕХНОРУФ Н30 ВЕНТ (4 плиты) 1200х600х60 мм</v>
          </cell>
          <cell r="C463" t="str">
            <v>ТЕХНОРУФ Н30 ВЕНТ</v>
          </cell>
          <cell r="D463">
            <v>64</v>
          </cell>
          <cell r="E463" t="str">
            <v/>
          </cell>
          <cell r="F463" t="str">
            <v/>
          </cell>
          <cell r="G463" t="str">
            <v>С</v>
          </cell>
          <cell r="H463" t="str">
            <v>С</v>
          </cell>
          <cell r="I463" t="str">
            <v/>
          </cell>
          <cell r="J463" t="str">
            <v/>
          </cell>
          <cell r="K463">
            <v>115</v>
          </cell>
          <cell r="L463" t="str">
            <v xml:space="preserve"> </v>
          </cell>
          <cell r="M463" t="str">
            <v xml:space="preserve"> </v>
          </cell>
          <cell r="N463">
            <v>110.59199999999998</v>
          </cell>
          <cell r="O463">
            <v>110.59199999999998</v>
          </cell>
          <cell r="P463" t="str">
            <v xml:space="preserve"> </v>
          </cell>
          <cell r="Q463" t="str">
            <v xml:space="preserve"> </v>
          </cell>
          <cell r="S463">
            <v>1</v>
          </cell>
          <cell r="T463">
            <v>1</v>
          </cell>
          <cell r="U463">
            <v>1</v>
          </cell>
          <cell r="V463">
            <v>1</v>
          </cell>
          <cell r="W463">
            <v>1</v>
          </cell>
        </row>
        <row r="464">
          <cell r="A464">
            <v>417646</v>
          </cell>
          <cell r="B464" t="str">
            <v>ТЕХНОРУФ Н30 ВЕНТ (3 плиты) 1200х600х80 мм</v>
          </cell>
          <cell r="C464" t="str">
            <v>ТЕХНОРУФ Н30 ВЕНТ</v>
          </cell>
          <cell r="D464">
            <v>64</v>
          </cell>
          <cell r="E464" t="str">
            <v/>
          </cell>
          <cell r="F464" t="str">
            <v/>
          </cell>
          <cell r="G464" t="str">
            <v>С</v>
          </cell>
          <cell r="H464" t="str">
            <v>С</v>
          </cell>
          <cell r="I464" t="str">
            <v/>
          </cell>
          <cell r="J464" t="str">
            <v/>
          </cell>
          <cell r="K464">
            <v>115</v>
          </cell>
          <cell r="L464" t="str">
            <v xml:space="preserve"> </v>
          </cell>
          <cell r="M464" t="str">
            <v xml:space="preserve"> </v>
          </cell>
          <cell r="N464">
            <v>110.59200000000001</v>
          </cell>
          <cell r="O464">
            <v>110.59200000000001</v>
          </cell>
          <cell r="P464" t="str">
            <v xml:space="preserve"> </v>
          </cell>
          <cell r="Q464" t="str">
            <v xml:space="preserve"> </v>
          </cell>
          <cell r="S464">
            <v>1</v>
          </cell>
          <cell r="T464">
            <v>1</v>
          </cell>
          <cell r="W464">
            <v>1</v>
          </cell>
        </row>
        <row r="465">
          <cell r="A465">
            <v>421062</v>
          </cell>
          <cell r="B465" t="str">
            <v>ТЕХНОРУФ Н30 ВЕНТ (4 плиты) 1200х600х70 мм</v>
          </cell>
          <cell r="C465" t="str">
            <v>ТЕХНОРУФ Н30 ВЕНТ</v>
          </cell>
          <cell r="D465">
            <v>64</v>
          </cell>
          <cell r="E465" t="str">
            <v/>
          </cell>
          <cell r="F465" t="str">
            <v/>
          </cell>
          <cell r="G465" t="str">
            <v>С</v>
          </cell>
          <cell r="H465" t="str">
            <v>С</v>
          </cell>
          <cell r="I465" t="str">
            <v/>
          </cell>
          <cell r="J465" t="str">
            <v/>
          </cell>
          <cell r="K465">
            <v>115</v>
          </cell>
          <cell r="L465" t="str">
            <v xml:space="preserve"> </v>
          </cell>
          <cell r="M465" t="str">
            <v xml:space="preserve"> </v>
          </cell>
          <cell r="N465">
            <v>109.6704</v>
          </cell>
          <cell r="O465">
            <v>109.6704</v>
          </cell>
          <cell r="P465" t="str">
            <v xml:space="preserve"> </v>
          </cell>
          <cell r="Q465" t="str">
            <v xml:space="preserve"> </v>
          </cell>
          <cell r="S465">
            <v>1</v>
          </cell>
          <cell r="T465">
            <v>1</v>
          </cell>
          <cell r="U465">
            <v>1</v>
          </cell>
          <cell r="V465">
            <v>1</v>
          </cell>
          <cell r="W465">
            <v>1</v>
          </cell>
        </row>
        <row r="466">
          <cell r="A466">
            <v>431411</v>
          </cell>
          <cell r="B466" t="str">
            <v>ТЕХНОРУФ Н30 ВЕНТ (2 плиты) 1200х600х150 мм</v>
          </cell>
          <cell r="C466" t="str">
            <v>ТЕХНОРУФ Н30 ВЕНТ</v>
          </cell>
          <cell r="D466">
            <v>64</v>
          </cell>
          <cell r="E466" t="str">
            <v/>
          </cell>
          <cell r="F466" t="str">
            <v/>
          </cell>
          <cell r="G466" t="str">
            <v>С</v>
          </cell>
          <cell r="H466" t="str">
            <v>С</v>
          </cell>
          <cell r="I466" t="str">
            <v/>
          </cell>
          <cell r="J466" t="str">
            <v/>
          </cell>
          <cell r="K466">
            <v>115</v>
          </cell>
          <cell r="L466" t="str">
            <v xml:space="preserve"> </v>
          </cell>
          <cell r="M466" t="str">
            <v xml:space="preserve"> </v>
          </cell>
          <cell r="N466">
            <v>110.592</v>
          </cell>
          <cell r="O466">
            <v>110.592</v>
          </cell>
          <cell r="P466" t="str">
            <v xml:space="preserve"> </v>
          </cell>
          <cell r="Q466" t="str">
            <v xml:space="preserve"> </v>
          </cell>
          <cell r="S466">
            <v>1</v>
          </cell>
          <cell r="T466">
            <v>1</v>
          </cell>
          <cell r="W466">
            <v>1</v>
          </cell>
        </row>
        <row r="467">
          <cell r="A467">
            <v>450004</v>
          </cell>
          <cell r="B467" t="str">
            <v>ТЕХНОРУФ Н30 ВЕНТ (2 плиты) 1200х600х120 мм</v>
          </cell>
          <cell r="C467" t="str">
            <v>ТЕХНОРУФ Н30 ВЕНТ</v>
          </cell>
          <cell r="D467">
            <v>64</v>
          </cell>
          <cell r="E467" t="str">
            <v/>
          </cell>
          <cell r="F467" t="str">
            <v/>
          </cell>
          <cell r="G467" t="str">
            <v>С</v>
          </cell>
          <cell r="H467" t="str">
            <v>С</v>
          </cell>
          <cell r="I467" t="str">
            <v/>
          </cell>
          <cell r="J467" t="str">
            <v/>
          </cell>
          <cell r="K467">
            <v>115</v>
          </cell>
          <cell r="L467" t="str">
            <v xml:space="preserve"> </v>
          </cell>
          <cell r="M467" t="str">
            <v xml:space="preserve"> </v>
          </cell>
          <cell r="N467">
            <v>110.59199999999998</v>
          </cell>
          <cell r="O467">
            <v>110.59199999999998</v>
          </cell>
          <cell r="P467" t="str">
            <v xml:space="preserve"> </v>
          </cell>
          <cell r="Q467" t="str">
            <v xml:space="preserve"> </v>
          </cell>
          <cell r="S467">
            <v>1</v>
          </cell>
          <cell r="T467">
            <v>1</v>
          </cell>
          <cell r="W467">
            <v>1</v>
          </cell>
        </row>
        <row r="468">
          <cell r="A468">
            <v>457757</v>
          </cell>
          <cell r="B468" t="str">
            <v>ТЕХНОРУФ Н30 ВЕНТ (3 плиты) 1200х600х90 мм</v>
          </cell>
          <cell r="C468" t="str">
            <v>ТЕХНОРУФ Н30 ВЕНТ</v>
          </cell>
          <cell r="D468">
            <v>64</v>
          </cell>
          <cell r="E468" t="str">
            <v/>
          </cell>
          <cell r="F468" t="str">
            <v/>
          </cell>
          <cell r="G468" t="str">
            <v>С</v>
          </cell>
          <cell r="H468" t="str">
            <v>С</v>
          </cell>
          <cell r="I468" t="str">
            <v/>
          </cell>
          <cell r="J468" t="str">
            <v/>
          </cell>
          <cell r="K468">
            <v>115</v>
          </cell>
          <cell r="L468" t="str">
            <v xml:space="preserve"> </v>
          </cell>
          <cell r="M468" t="str">
            <v xml:space="preserve"> </v>
          </cell>
          <cell r="N468">
            <v>105.75360000000001</v>
          </cell>
          <cell r="O468">
            <v>105.75360000000001</v>
          </cell>
          <cell r="P468" t="str">
            <v xml:space="preserve"> </v>
          </cell>
          <cell r="Q468" t="str">
            <v xml:space="preserve"> </v>
          </cell>
          <cell r="S468">
            <v>1</v>
          </cell>
          <cell r="T468">
            <v>1</v>
          </cell>
          <cell r="W468">
            <v>1</v>
          </cell>
        </row>
        <row r="469">
          <cell r="A469">
            <v>457761</v>
          </cell>
          <cell r="B469" t="str">
            <v>ТЕХНОРУФ Н30 ВЕНТ (3 плиты) 1200х600х110 мм</v>
          </cell>
          <cell r="C469" t="str">
            <v>ТЕХНОРУФ Н30 ВЕНТ</v>
          </cell>
          <cell r="D469">
            <v>64</v>
          </cell>
          <cell r="E469" t="str">
            <v/>
          </cell>
          <cell r="F469" t="str">
            <v/>
          </cell>
          <cell r="G469" t="str">
            <v>С</v>
          </cell>
          <cell r="H469" t="str">
            <v>С</v>
          </cell>
          <cell r="I469" t="str">
            <v/>
          </cell>
          <cell r="J469" t="str">
            <v/>
          </cell>
          <cell r="K469">
            <v>115</v>
          </cell>
          <cell r="L469" t="str">
            <v xml:space="preserve"> </v>
          </cell>
          <cell r="M469" t="str">
            <v xml:space="preserve"> </v>
          </cell>
          <cell r="N469">
            <v>106.44480000000001</v>
          </cell>
          <cell r="O469">
            <v>106.44480000000001</v>
          </cell>
          <cell r="P469" t="str">
            <v xml:space="preserve"> </v>
          </cell>
          <cell r="Q469" t="str">
            <v xml:space="preserve"> </v>
          </cell>
          <cell r="S469">
            <v>1</v>
          </cell>
          <cell r="T469">
            <v>1</v>
          </cell>
          <cell r="W469">
            <v>1</v>
          </cell>
        </row>
        <row r="470">
          <cell r="A470">
            <v>457764</v>
          </cell>
          <cell r="B470" t="str">
            <v>ТЕХНОРУФ Н30 ВЕНТ (2 плиты) 1200х600х130 мм</v>
          </cell>
          <cell r="C470" t="str">
            <v>ТЕХНОРУФ Н30 ВЕНТ</v>
          </cell>
          <cell r="D470">
            <v>64</v>
          </cell>
          <cell r="E470" t="str">
            <v/>
          </cell>
          <cell r="F470" t="str">
            <v/>
          </cell>
          <cell r="G470" t="str">
            <v>С</v>
          </cell>
          <cell r="H470" t="str">
            <v>С</v>
          </cell>
          <cell r="I470" t="str">
            <v/>
          </cell>
          <cell r="J470" t="str">
            <v/>
          </cell>
          <cell r="K470">
            <v>115</v>
          </cell>
          <cell r="L470" t="str">
            <v xml:space="preserve"> </v>
          </cell>
          <cell r="M470" t="str">
            <v xml:space="preserve"> </v>
          </cell>
          <cell r="N470">
            <v>107.82719999999999</v>
          </cell>
          <cell r="O470">
            <v>107.82719999999999</v>
          </cell>
          <cell r="P470" t="str">
            <v xml:space="preserve"> </v>
          </cell>
          <cell r="Q470" t="str">
            <v xml:space="preserve"> </v>
          </cell>
          <cell r="S470">
            <v>1</v>
          </cell>
          <cell r="T470">
            <v>1</v>
          </cell>
          <cell r="W470">
            <v>1</v>
          </cell>
        </row>
        <row r="471">
          <cell r="A471">
            <v>601847</v>
          </cell>
          <cell r="B471" t="str">
            <v>ТЕХНОРУФ Н 30 КЛИН (1,7%, Элемент А) 1200х1200х30/50 мм</v>
          </cell>
          <cell r="C471" t="str">
            <v>ТЕХНОРУФ Н30 КЛИН (1,7%, Элемент А)  1200х1200</v>
          </cell>
          <cell r="D471">
            <v>65</v>
          </cell>
          <cell r="E471" t="str">
            <v>С</v>
          </cell>
          <cell r="F471" t="str">
            <v>С</v>
          </cell>
          <cell r="G471" t="str">
            <v>С</v>
          </cell>
          <cell r="H471" t="str">
            <v>С</v>
          </cell>
          <cell r="I471" t="str">
            <v/>
          </cell>
          <cell r="J471" t="str">
            <v/>
          </cell>
        </row>
        <row r="472">
          <cell r="A472">
            <v>602201</v>
          </cell>
          <cell r="B472" t="str">
            <v>ТЕХНОРУФ Н 30 КЛИН (1,7%, Элемент А) 1200х600х30/50 мм</v>
          </cell>
          <cell r="C472" t="str">
            <v>ТЕХНОРУФ Н30 КЛИН (1,7%, Элемент А)  1200х600</v>
          </cell>
          <cell r="D472">
            <v>66</v>
          </cell>
          <cell r="E472" t="str">
            <v>С</v>
          </cell>
          <cell r="F472" t="str">
            <v>С</v>
          </cell>
          <cell r="G472" t="str">
            <v>С</v>
          </cell>
          <cell r="H472" t="str">
            <v>С</v>
          </cell>
          <cell r="I472" t="str">
            <v>С</v>
          </cell>
          <cell r="J472" t="str">
            <v>С</v>
          </cell>
        </row>
        <row r="473">
          <cell r="A473">
            <v>601850</v>
          </cell>
          <cell r="B473" t="str">
            <v>ТЕХНОРУФ Н 30 КЛИН (1,7%, Элемент Б) 1200х1200х50/70 мм</v>
          </cell>
          <cell r="C473" t="str">
            <v>ТЕХНОРУФ Н30 КЛИН (1,7%, Элемент Б) 1200х1200</v>
          </cell>
          <cell r="D473">
            <v>67</v>
          </cell>
          <cell r="E473" t="str">
            <v>С</v>
          </cell>
          <cell r="F473" t="str">
            <v>С</v>
          </cell>
          <cell r="G473" t="str">
            <v>С</v>
          </cell>
          <cell r="H473" t="str">
            <v>С</v>
          </cell>
          <cell r="I473" t="str">
            <v/>
          </cell>
          <cell r="J473" t="str">
            <v/>
          </cell>
        </row>
        <row r="474">
          <cell r="A474">
            <v>602202</v>
          </cell>
          <cell r="B474" t="str">
            <v>ТЕХНОРУФ Н 30 КЛИН (1,7%, Элемент Б) 1200х600х50/70 мм</v>
          </cell>
          <cell r="C474" t="str">
            <v>ТЕХНОРУФ Н30 КЛИН (1,7%, Элемент Б) 1200х600</v>
          </cell>
          <cell r="D474">
            <v>68</v>
          </cell>
          <cell r="E474" t="str">
            <v>С</v>
          </cell>
          <cell r="F474" t="str">
            <v>С</v>
          </cell>
          <cell r="G474" t="str">
            <v>С</v>
          </cell>
          <cell r="H474" t="str">
            <v>С</v>
          </cell>
          <cell r="I474" t="str">
            <v>С</v>
          </cell>
          <cell r="J474" t="str">
            <v>С</v>
          </cell>
        </row>
        <row r="475">
          <cell r="A475">
            <v>604109</v>
          </cell>
          <cell r="B475" t="str">
            <v>ТЕХНОРУФ Н 30 КЛИН (1,7%, Элемент С) 1200х1200х40 мм</v>
          </cell>
          <cell r="C475" t="str">
            <v>ТЕХНОРУФ Н30 КЛИН (1,7%, Элемент С) 1200х1200</v>
          </cell>
          <cell r="D475">
            <v>69</v>
          </cell>
          <cell r="E475" t="str">
            <v>С</v>
          </cell>
          <cell r="F475" t="str">
            <v>С</v>
          </cell>
          <cell r="G475" t="str">
            <v>С</v>
          </cell>
          <cell r="H475" t="str">
            <v>С</v>
          </cell>
          <cell r="I475" t="str">
            <v/>
          </cell>
          <cell r="J475" t="str">
            <v/>
          </cell>
        </row>
        <row r="476">
          <cell r="A476">
            <v>601851</v>
          </cell>
          <cell r="B476" t="str">
            <v>ТЕХНОРУФ Н 30 КЛИН (1,7%, Элемент С) 1200х600х40 мм</v>
          </cell>
          <cell r="C476" t="str">
            <v>ТЕХНОРУФ Н30 КЛИН (1,7%, Элемент С) 1200х600</v>
          </cell>
          <cell r="D476">
            <v>70</v>
          </cell>
          <cell r="E476" t="str">
            <v>С</v>
          </cell>
          <cell r="F476" t="str">
            <v>С</v>
          </cell>
          <cell r="G476" t="str">
            <v>С</v>
          </cell>
          <cell r="H476" t="str">
            <v>С</v>
          </cell>
          <cell r="I476" t="str">
            <v>С</v>
          </cell>
          <cell r="J476" t="str">
            <v>С</v>
          </cell>
        </row>
        <row r="477">
          <cell r="A477">
            <v>602203</v>
          </cell>
          <cell r="B477" t="str">
            <v>ТЕХНОРУФ Н 30 КЛИН (1,7%, Элемент С) 1200х600х40 мм</v>
          </cell>
          <cell r="C477" t="str">
            <v>ТЕХНОРУФ Н30 КЛИН (1,7%, Элемент С) 1200х600 ВС</v>
          </cell>
          <cell r="D477">
            <v>71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>С</v>
          </cell>
          <cell r="J477" t="str">
            <v>С</v>
          </cell>
        </row>
        <row r="478">
          <cell r="A478">
            <v>602515</v>
          </cell>
          <cell r="B478" t="str">
            <v>ТЕХНОРУФ Н 30 КЛИН (4,2%, Элемент А) 1200х600х30/55 мм</v>
          </cell>
          <cell r="C478" t="str">
            <v>ТЕХНОРУФ Н30 КЛИН (4,2%, Элемент А) 1200х600</v>
          </cell>
          <cell r="D478">
            <v>72</v>
          </cell>
          <cell r="E478" t="str">
            <v>С</v>
          </cell>
          <cell r="F478" t="str">
            <v>С</v>
          </cell>
          <cell r="G478" t="str">
            <v>С</v>
          </cell>
          <cell r="H478" t="str">
            <v>С</v>
          </cell>
          <cell r="I478" t="str">
            <v>С</v>
          </cell>
          <cell r="J478" t="str">
            <v>С</v>
          </cell>
        </row>
        <row r="479">
          <cell r="A479">
            <v>601852</v>
          </cell>
          <cell r="B479" t="str">
            <v>ТЕХНОРУФ Н 30 КЛИН (4,2%, Элемент Б) 1200х600х55/80 мм</v>
          </cell>
          <cell r="C479" t="str">
            <v>ТЕХНОРУФ Н30 КЛИН (4,2%, Элемент Б) 1200х600</v>
          </cell>
          <cell r="D479">
            <v>73</v>
          </cell>
          <cell r="E479" t="str">
            <v>С</v>
          </cell>
          <cell r="F479" t="str">
            <v>С</v>
          </cell>
          <cell r="G479" t="str">
            <v>С</v>
          </cell>
          <cell r="H479" t="str">
            <v>С</v>
          </cell>
          <cell r="I479" t="str">
            <v>С</v>
          </cell>
          <cell r="J479" t="str">
            <v>С</v>
          </cell>
        </row>
        <row r="480">
          <cell r="A480">
            <v>601853</v>
          </cell>
          <cell r="B480" t="str">
            <v>ТЕХНОРУФ Н 30 КЛИН (4,2%, Элемент С) 1200х600х50 мм</v>
          </cell>
          <cell r="C480" t="str">
            <v>ТЕХНОРУФ Н30 КЛИН (4,2%, Элемент С) 1200х600</v>
          </cell>
          <cell r="D480">
            <v>74</v>
          </cell>
          <cell r="E480" t="str">
            <v>С</v>
          </cell>
          <cell r="F480" t="str">
            <v>С</v>
          </cell>
          <cell r="G480" t="str">
            <v>С</v>
          </cell>
          <cell r="H480" t="str">
            <v>С</v>
          </cell>
          <cell r="I480" t="str">
            <v>С</v>
          </cell>
          <cell r="J480" t="str">
            <v>С</v>
          </cell>
        </row>
        <row r="481">
          <cell r="A481">
            <v>602528</v>
          </cell>
          <cell r="B481" t="str">
            <v>ТЕХНОРУФ КЛИН (4,2 %, Элемент А1) ТЕХНОРУФ В ЭКСТРА</v>
          </cell>
          <cell r="C481" t="str">
            <v>ТЕХНОРУФ КЛИН (4,2 %, Элемент А1) ТЕХНОРУФ В ЭКСТРА</v>
          </cell>
          <cell r="D481">
            <v>75</v>
          </cell>
          <cell r="E481" t="str">
            <v>С</v>
          </cell>
          <cell r="F481" t="str">
            <v>С</v>
          </cell>
          <cell r="G481" t="str">
            <v>С</v>
          </cell>
          <cell r="H481" t="str">
            <v>С</v>
          </cell>
          <cell r="I481" t="str">
            <v>С</v>
          </cell>
          <cell r="J481" t="str">
            <v>С</v>
          </cell>
        </row>
        <row r="482">
          <cell r="A482">
            <v>433187</v>
          </cell>
          <cell r="B482" t="str">
            <v>ТЕХНОРУФ Н 30 КЛИН (1,7%, Элемент А) 1200х1200х30/50 мм</v>
          </cell>
          <cell r="C482" t="str">
            <v>ТЕХНОРУФ Н30 КЛИН (1,7%, Элемент А)  1200х1200</v>
          </cell>
          <cell r="D482">
            <v>65</v>
          </cell>
          <cell r="E482" t="str">
            <v>Б</v>
          </cell>
          <cell r="F482" t="str">
            <v>С</v>
          </cell>
          <cell r="G482" t="str">
            <v>С</v>
          </cell>
          <cell r="H482" t="str">
            <v>С</v>
          </cell>
          <cell r="I482" t="str">
            <v/>
          </cell>
          <cell r="J482" t="str">
            <v/>
          </cell>
        </row>
        <row r="483">
          <cell r="A483">
            <v>446980</v>
          </cell>
          <cell r="B483" t="str">
            <v>ТЕХНОРУФ Н 30 КЛИН (1,7%, Элемент А) 1200х600х30/50 мм</v>
          </cell>
          <cell r="C483" t="str">
            <v>ТЕХНОРУФ Н30 КЛИН (1,7%, Элемент А)  1200х600</v>
          </cell>
          <cell r="D483">
            <v>66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>С</v>
          </cell>
          <cell r="J483" t="str">
            <v>С</v>
          </cell>
        </row>
        <row r="484">
          <cell r="A484">
            <v>433188</v>
          </cell>
          <cell r="B484" t="str">
            <v>ТЕХНОРУФ Н 30 КЛИН (1,7%, Элемент Б) 1200х1200х50/70 мм</v>
          </cell>
          <cell r="C484" t="str">
            <v>ТЕХНОРУФ Н30 КЛИН (1,7%, Элемент Б) 1200х1200</v>
          </cell>
          <cell r="D484">
            <v>67</v>
          </cell>
          <cell r="E484" t="str">
            <v>Б</v>
          </cell>
          <cell r="F484" t="str">
            <v>С</v>
          </cell>
          <cell r="G484" t="str">
            <v>С</v>
          </cell>
          <cell r="H484" t="str">
            <v>С</v>
          </cell>
          <cell r="I484" t="str">
            <v/>
          </cell>
          <cell r="J484" t="str">
            <v/>
          </cell>
        </row>
        <row r="485">
          <cell r="A485">
            <v>446986</v>
          </cell>
          <cell r="B485" t="str">
            <v>ТЕХНОРУФ Н 30 КЛИН (1,7%, Элемент Б) 1200х600х50/70 мм</v>
          </cell>
          <cell r="C485" t="str">
            <v>ТЕХНОРУФ Н30 КЛИН (1,7%, Элемент Б) 1200х600</v>
          </cell>
          <cell r="D485">
            <v>68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>С</v>
          </cell>
          <cell r="J485" t="str">
            <v>С</v>
          </cell>
        </row>
        <row r="486">
          <cell r="A486">
            <v>433190</v>
          </cell>
          <cell r="B486" t="str">
            <v>ТЕХНОРУФ Н 30 КЛИН (1,7%, Элемент С) 1200х1200х40 мм</v>
          </cell>
          <cell r="C486" t="str">
            <v>ТЕХНОРУФ Н30 КЛИН (1,7%, Элемент С) 1200х1200</v>
          </cell>
          <cell r="D486">
            <v>69</v>
          </cell>
          <cell r="E486" t="str">
            <v>Б</v>
          </cell>
          <cell r="F486" t="str">
            <v>С</v>
          </cell>
          <cell r="G486" t="str">
            <v>С</v>
          </cell>
          <cell r="H486" t="str">
            <v>С</v>
          </cell>
          <cell r="I486" t="str">
            <v/>
          </cell>
          <cell r="J486" t="str">
            <v/>
          </cell>
        </row>
        <row r="487">
          <cell r="A487">
            <v>447042</v>
          </cell>
          <cell r="B487" t="str">
            <v>ТЕХНОРУФ Н 30 КЛИН (1,7%, Элемент С) 1200х600х40 мм</v>
          </cell>
          <cell r="C487" t="str">
            <v>ТЕХНОРУФ Н30 КЛИН (1,7%, Элемент С) 1200х600</v>
          </cell>
          <cell r="D487">
            <v>70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>С</v>
          </cell>
          <cell r="J487" t="str">
            <v>С</v>
          </cell>
        </row>
        <row r="488">
          <cell r="A488">
            <v>564479</v>
          </cell>
          <cell r="B488" t="str">
            <v>ТЕХНОРУФ Н 30 КЛИН (1,7%, Элемент С) 1200х600х40 мм</v>
          </cell>
          <cell r="C488" t="str">
            <v>ТЕХНОРУФ Н30 КЛИН (1,7%, Элемент С) 1200х600 ВС</v>
          </cell>
          <cell r="D488">
            <v>71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>С</v>
          </cell>
          <cell r="J488" t="str">
            <v>С</v>
          </cell>
        </row>
        <row r="489">
          <cell r="A489">
            <v>433191</v>
          </cell>
          <cell r="B489" t="str">
            <v>ТЕХНОРУФ Н 30 КЛИН (4,2%, Элемент А) 1200х600х30/55 мм</v>
          </cell>
          <cell r="C489" t="str">
            <v>ТЕХНОРУФ Н30 КЛИН (4,2%, Элемент А) 1200х600</v>
          </cell>
          <cell r="D489">
            <v>72</v>
          </cell>
          <cell r="E489" t="str">
            <v>Б</v>
          </cell>
          <cell r="F489" t="str">
            <v>С</v>
          </cell>
          <cell r="G489" t="str">
            <v>С</v>
          </cell>
          <cell r="H489" t="str">
            <v>С</v>
          </cell>
          <cell r="I489" t="str">
            <v>С</v>
          </cell>
          <cell r="J489" t="str">
            <v>С</v>
          </cell>
        </row>
        <row r="490">
          <cell r="A490">
            <v>433192</v>
          </cell>
          <cell r="B490" t="str">
            <v>ТЕХНОРУФ Н 30 КЛИН (4,2%, Элемент Б) 1200х600х55/80 мм</v>
          </cell>
          <cell r="C490" t="str">
            <v>ТЕХНОРУФ Н30 КЛИН (4,2%, Элемент Б) 1200х600</v>
          </cell>
          <cell r="D490">
            <v>73</v>
          </cell>
          <cell r="E490" t="str">
            <v>Б</v>
          </cell>
          <cell r="F490" t="str">
            <v>С</v>
          </cell>
          <cell r="G490" t="str">
            <v>С</v>
          </cell>
          <cell r="H490" t="str">
            <v>С</v>
          </cell>
          <cell r="I490" t="str">
            <v>С</v>
          </cell>
          <cell r="J490" t="str">
            <v>С</v>
          </cell>
        </row>
        <row r="491">
          <cell r="A491">
            <v>433193</v>
          </cell>
          <cell r="B491" t="str">
            <v>ТЕХНОРУФ Н 30 КЛИН (4,2%, Элемент С) 1200х600х50 мм</v>
          </cell>
          <cell r="C491" t="str">
            <v>ТЕХНОРУФ Н30 КЛИН (4,2%, Элемент С) 1200х600</v>
          </cell>
          <cell r="D491">
            <v>74</v>
          </cell>
          <cell r="E491" t="str">
            <v>Б</v>
          </cell>
          <cell r="F491" t="str">
            <v>С</v>
          </cell>
          <cell r="G491" t="str">
            <v>С</v>
          </cell>
          <cell r="H491" t="str">
            <v>С</v>
          </cell>
          <cell r="I491" t="str">
            <v>С</v>
          </cell>
          <cell r="J491" t="str">
            <v>С</v>
          </cell>
        </row>
        <row r="492">
          <cell r="A492">
            <v>494969</v>
          </cell>
          <cell r="B492" t="str">
            <v>ТЕХНОРУФ ПРОФ (5 плит) 1200х600х40 мм</v>
          </cell>
          <cell r="C492" t="str">
            <v>ТЕХНОРУФ ПРОФ</v>
          </cell>
          <cell r="D492">
            <v>76</v>
          </cell>
          <cell r="E492" t="str">
            <v>С</v>
          </cell>
          <cell r="F492" t="str">
            <v>С</v>
          </cell>
          <cell r="G492" t="str">
            <v>С</v>
          </cell>
          <cell r="H492" t="str">
            <v>С</v>
          </cell>
          <cell r="I492" t="str">
            <v>С</v>
          </cell>
          <cell r="J492" t="str">
            <v>С</v>
          </cell>
          <cell r="K492">
            <v>160</v>
          </cell>
          <cell r="L492">
            <v>76.031999999999982</v>
          </cell>
          <cell r="M492">
            <v>76.031999999999982</v>
          </cell>
          <cell r="N492">
            <v>76.031999999999982</v>
          </cell>
          <cell r="O492">
            <v>76.031999999999982</v>
          </cell>
          <cell r="P492">
            <v>69.11999999999999</v>
          </cell>
          <cell r="Q492">
            <v>34.559999999999995</v>
          </cell>
          <cell r="S492">
            <v>1</v>
          </cell>
          <cell r="T492">
            <v>1</v>
          </cell>
          <cell r="U492">
            <v>1</v>
          </cell>
          <cell r="W492">
            <v>1</v>
          </cell>
        </row>
        <row r="493">
          <cell r="A493">
            <v>494970</v>
          </cell>
          <cell r="B493" t="str">
            <v>ТЕХНОРУФ ПРОФ (6 плит) 1200х600х50 мм</v>
          </cell>
          <cell r="C493" t="str">
            <v>ТЕХНОРУФ ПРОФ</v>
          </cell>
          <cell r="D493">
            <v>76</v>
          </cell>
          <cell r="E493" t="str">
            <v>Б</v>
          </cell>
          <cell r="F493" t="str">
            <v>Б</v>
          </cell>
          <cell r="G493" t="str">
            <v>Б</v>
          </cell>
          <cell r="H493" t="str">
            <v>Б</v>
          </cell>
          <cell r="I493" t="str">
            <v>С</v>
          </cell>
          <cell r="J493" t="str">
            <v>С</v>
          </cell>
          <cell r="K493">
            <v>160</v>
          </cell>
          <cell r="L493" t="str">
            <v xml:space="preserve"> </v>
          </cell>
          <cell r="M493" t="str">
            <v xml:space="preserve"> </v>
          </cell>
          <cell r="N493" t="str">
            <v xml:space="preserve"> </v>
          </cell>
          <cell r="O493" t="str">
            <v xml:space="preserve"> </v>
          </cell>
          <cell r="P493">
            <v>69.12</v>
          </cell>
          <cell r="Q493">
            <v>34.56</v>
          </cell>
        </row>
        <row r="494">
          <cell r="A494">
            <v>494971</v>
          </cell>
          <cell r="B494" t="str">
            <v>ТЕХНОРУФ ПРОФ (4 плиты) 1200х600х60 мм</v>
          </cell>
          <cell r="C494" t="str">
            <v>ТЕХНОРУФ ПРОФ</v>
          </cell>
          <cell r="D494">
            <v>76</v>
          </cell>
          <cell r="E494" t="str">
            <v>С</v>
          </cell>
          <cell r="F494" t="str">
            <v>С</v>
          </cell>
          <cell r="G494" t="str">
            <v>С</v>
          </cell>
          <cell r="H494" t="str">
            <v>С</v>
          </cell>
          <cell r="I494" t="str">
            <v>С</v>
          </cell>
          <cell r="J494" t="str">
            <v>С</v>
          </cell>
          <cell r="K494">
            <v>160</v>
          </cell>
          <cell r="L494">
            <v>76.031999999999982</v>
          </cell>
          <cell r="M494">
            <v>76.031999999999982</v>
          </cell>
          <cell r="N494">
            <v>76.031999999999982</v>
          </cell>
          <cell r="O494">
            <v>76.031999999999982</v>
          </cell>
          <cell r="P494">
            <v>69.11999999999999</v>
          </cell>
          <cell r="Q494">
            <v>34.559999999999995</v>
          </cell>
        </row>
        <row r="495">
          <cell r="A495">
            <v>494972</v>
          </cell>
          <cell r="B495" t="str">
            <v>ТЕХНОРУФ ПРОФ (3 плиты) 1200х600х70 мм</v>
          </cell>
          <cell r="C495" t="str">
            <v>ТЕХНОРУФ ПРОФ</v>
          </cell>
          <cell r="D495">
            <v>76</v>
          </cell>
          <cell r="E495" t="str">
            <v>С</v>
          </cell>
          <cell r="F495" t="str">
            <v>С</v>
          </cell>
          <cell r="G495" t="str">
            <v>С</v>
          </cell>
          <cell r="H495" t="str">
            <v>С</v>
          </cell>
          <cell r="I495" t="str">
            <v>С</v>
          </cell>
          <cell r="J495" t="str">
            <v>С</v>
          </cell>
          <cell r="K495">
            <v>160</v>
          </cell>
          <cell r="L495">
            <v>79.833600000000018</v>
          </cell>
          <cell r="M495">
            <v>79.833600000000018</v>
          </cell>
          <cell r="N495">
            <v>79.833600000000018</v>
          </cell>
          <cell r="O495">
            <v>79.833600000000018</v>
          </cell>
          <cell r="P495">
            <v>66.528000000000006</v>
          </cell>
          <cell r="Q495">
            <v>39.916800000000009</v>
          </cell>
        </row>
        <row r="496">
          <cell r="A496">
            <v>494973</v>
          </cell>
          <cell r="B496" t="str">
            <v>ТЕХНОРУФ ПРОФ (3 плиты) 1200х600х80 мм</v>
          </cell>
          <cell r="C496" t="str">
            <v>ТЕХНОРУФ ПРОФ</v>
          </cell>
          <cell r="D496">
            <v>76</v>
          </cell>
          <cell r="E496" t="str">
            <v>С</v>
          </cell>
          <cell r="F496" t="str">
            <v>С</v>
          </cell>
          <cell r="G496" t="str">
            <v>С</v>
          </cell>
          <cell r="H496" t="str">
            <v>С</v>
          </cell>
          <cell r="I496" t="str">
            <v>С</v>
          </cell>
          <cell r="J496" t="str">
            <v>С</v>
          </cell>
          <cell r="K496">
            <v>160</v>
          </cell>
          <cell r="L496">
            <v>76.032000000000011</v>
          </cell>
          <cell r="M496">
            <v>76.032000000000011</v>
          </cell>
          <cell r="N496">
            <v>76.032000000000011</v>
          </cell>
          <cell r="O496">
            <v>76.032000000000011</v>
          </cell>
          <cell r="P496">
            <v>69.12</v>
          </cell>
          <cell r="Q496">
            <v>34.56</v>
          </cell>
        </row>
        <row r="497">
          <cell r="A497">
            <v>494974</v>
          </cell>
          <cell r="B497" t="str">
            <v>ТЕХНОРУФ ПРОФ (2 плиты) 1200х600х90 мм</v>
          </cell>
          <cell r="C497" t="str">
            <v>ТЕХНОРУФ ПРОФ</v>
          </cell>
          <cell r="D497">
            <v>76</v>
          </cell>
          <cell r="E497" t="str">
            <v>С</v>
          </cell>
          <cell r="F497" t="str">
            <v>С</v>
          </cell>
          <cell r="G497" t="str">
            <v>С</v>
          </cell>
          <cell r="H497" t="str">
            <v>С</v>
          </cell>
          <cell r="I497" t="str">
            <v>С</v>
          </cell>
          <cell r="J497" t="str">
            <v>С</v>
          </cell>
          <cell r="K497">
            <v>160</v>
          </cell>
          <cell r="L497">
            <v>80.870399999999989</v>
          </cell>
          <cell r="M497">
            <v>80.870399999999989</v>
          </cell>
          <cell r="N497">
            <v>80.870399999999989</v>
          </cell>
          <cell r="O497">
            <v>80.870399999999989</v>
          </cell>
          <cell r="P497">
            <v>67.391999999999996</v>
          </cell>
          <cell r="Q497">
            <v>40.435199999999995</v>
          </cell>
        </row>
        <row r="498">
          <cell r="A498">
            <v>494975</v>
          </cell>
          <cell r="B498" t="str">
            <v>ТЕХНОРУФ ПРОФ (3 плиты) 1200х600х100 мм</v>
          </cell>
          <cell r="C498" t="str">
            <v>ТЕХНОРУФ ПРОФ</v>
          </cell>
          <cell r="D498">
            <v>76</v>
          </cell>
          <cell r="E498" t="str">
            <v>С</v>
          </cell>
          <cell r="F498" t="str">
            <v>С</v>
          </cell>
          <cell r="G498" t="str">
            <v>Б</v>
          </cell>
          <cell r="H498" t="str">
            <v>С</v>
          </cell>
          <cell r="I498" t="str">
            <v>С</v>
          </cell>
          <cell r="J498" t="str">
            <v>С</v>
          </cell>
          <cell r="K498">
            <v>160</v>
          </cell>
          <cell r="L498">
            <v>76.031999999999996</v>
          </cell>
          <cell r="M498">
            <v>76.031999999999996</v>
          </cell>
          <cell r="N498" t="str">
            <v xml:space="preserve"> </v>
          </cell>
          <cell r="O498">
            <v>76.031999999999996</v>
          </cell>
          <cell r="P498">
            <v>69.12</v>
          </cell>
          <cell r="Q498">
            <v>34.56</v>
          </cell>
        </row>
        <row r="499">
          <cell r="A499">
            <v>494976</v>
          </cell>
          <cell r="B499" t="str">
            <v>ТЕХНОРУФ ПРОФ (3 плиты) 1200х600х110 мм</v>
          </cell>
          <cell r="C499" t="str">
            <v>ТЕХНОРУФ ПРОФ</v>
          </cell>
          <cell r="D499">
            <v>76</v>
          </cell>
          <cell r="E499" t="str">
            <v>С</v>
          </cell>
          <cell r="F499" t="str">
            <v>С</v>
          </cell>
          <cell r="G499" t="str">
            <v>С</v>
          </cell>
          <cell r="H499" t="str">
            <v>С</v>
          </cell>
          <cell r="I499" t="str">
            <v>С</v>
          </cell>
          <cell r="J499" t="str">
            <v>С</v>
          </cell>
          <cell r="K499">
            <v>160</v>
          </cell>
          <cell r="L499">
            <v>79.833600000000018</v>
          </cell>
          <cell r="M499">
            <v>79.833600000000018</v>
          </cell>
          <cell r="N499">
            <v>79.833600000000018</v>
          </cell>
          <cell r="O499">
            <v>79.833600000000018</v>
          </cell>
          <cell r="P499">
            <v>66.528000000000006</v>
          </cell>
          <cell r="Q499">
            <v>39.916800000000009</v>
          </cell>
        </row>
        <row r="500">
          <cell r="A500">
            <v>494977</v>
          </cell>
          <cell r="B500" t="str">
            <v>ТЕХНОРУФ ПРОФ (2 плиты) 1200х600х120 мм</v>
          </cell>
          <cell r="C500" t="str">
            <v>ТЕХНОРУФ ПРОФ</v>
          </cell>
          <cell r="D500">
            <v>76</v>
          </cell>
          <cell r="E500" t="str">
            <v>С</v>
          </cell>
          <cell r="F500" t="str">
            <v>С</v>
          </cell>
          <cell r="G500" t="str">
            <v>С</v>
          </cell>
          <cell r="H500" t="str">
            <v>С</v>
          </cell>
          <cell r="I500" t="str">
            <v>С</v>
          </cell>
          <cell r="J500" t="str">
            <v>С</v>
          </cell>
          <cell r="K500">
            <v>160</v>
          </cell>
          <cell r="L500">
            <v>76.031999999999982</v>
          </cell>
          <cell r="M500">
            <v>76.031999999999982</v>
          </cell>
          <cell r="N500">
            <v>76.031999999999982</v>
          </cell>
          <cell r="O500">
            <v>76.031999999999982</v>
          </cell>
          <cell r="P500">
            <v>69.11999999999999</v>
          </cell>
          <cell r="Q500">
            <v>34.559999999999995</v>
          </cell>
        </row>
        <row r="501">
          <cell r="A501">
            <v>494987</v>
          </cell>
          <cell r="B501" t="str">
            <v>ТЕХНОРУФ ПРОФ (2 плиты) 1200х600х130 мм</v>
          </cell>
          <cell r="C501" t="str">
            <v>ТЕХНОРУФ ПРОФ</v>
          </cell>
          <cell r="D501">
            <v>76</v>
          </cell>
          <cell r="E501" t="str">
            <v>С</v>
          </cell>
          <cell r="F501" t="str">
            <v>С</v>
          </cell>
          <cell r="G501" t="str">
            <v>С</v>
          </cell>
          <cell r="H501" t="str">
            <v>С</v>
          </cell>
          <cell r="I501" t="str">
            <v>С</v>
          </cell>
          <cell r="J501" t="str">
            <v>С</v>
          </cell>
          <cell r="K501">
            <v>160</v>
          </cell>
          <cell r="L501">
            <v>80.870399999999989</v>
          </cell>
          <cell r="M501">
            <v>80.870399999999989</v>
          </cell>
          <cell r="N501">
            <v>80.870399999999989</v>
          </cell>
          <cell r="O501">
            <v>80.870399999999989</v>
          </cell>
          <cell r="P501">
            <v>67.391999999999996</v>
          </cell>
          <cell r="Q501">
            <v>40.435199999999995</v>
          </cell>
        </row>
        <row r="502">
          <cell r="A502">
            <v>494988</v>
          </cell>
          <cell r="B502" t="str">
            <v>ТЕХНОРУФ ПРОФ (2 плиты) 1200х600х140 мм</v>
          </cell>
          <cell r="C502" t="str">
            <v>ТЕХНОРУФ ПРОФ</v>
          </cell>
          <cell r="D502">
            <v>76</v>
          </cell>
          <cell r="E502" t="str">
            <v>С</v>
          </cell>
          <cell r="F502" t="str">
            <v>С</v>
          </cell>
          <cell r="G502" t="str">
            <v>С</v>
          </cell>
          <cell r="H502" t="str">
            <v>С</v>
          </cell>
          <cell r="I502" t="str">
            <v>С</v>
          </cell>
          <cell r="J502" t="str">
            <v>С</v>
          </cell>
          <cell r="K502">
            <v>160</v>
          </cell>
          <cell r="L502">
            <v>77.414400000000001</v>
          </cell>
          <cell r="M502">
            <v>77.414400000000001</v>
          </cell>
          <cell r="N502">
            <v>77.414400000000001</v>
          </cell>
          <cell r="O502">
            <v>77.414400000000001</v>
          </cell>
          <cell r="P502">
            <v>64.512</v>
          </cell>
          <cell r="Q502">
            <v>38.7072</v>
          </cell>
        </row>
        <row r="503">
          <cell r="A503">
            <v>494989</v>
          </cell>
          <cell r="B503" t="str">
            <v>ТЕХНОРУФ ПРОФ (2 плиты) 1200х600х150 мм</v>
          </cell>
          <cell r="C503" t="str">
            <v>ТЕХНОРУФ ПРОФ</v>
          </cell>
          <cell r="D503">
            <v>76</v>
          </cell>
          <cell r="E503" t="str">
            <v>С</v>
          </cell>
          <cell r="F503" t="str">
            <v>С</v>
          </cell>
          <cell r="G503" t="str">
            <v>С</v>
          </cell>
          <cell r="H503" t="str">
            <v>С</v>
          </cell>
          <cell r="I503" t="str">
            <v>С</v>
          </cell>
          <cell r="J503" t="str">
            <v>С</v>
          </cell>
          <cell r="K503">
            <v>160</v>
          </cell>
          <cell r="L503">
            <v>76.031999999999996</v>
          </cell>
          <cell r="M503">
            <v>76.031999999999996</v>
          </cell>
          <cell r="N503">
            <v>76.031999999999996</v>
          </cell>
          <cell r="O503">
            <v>76.031999999999996</v>
          </cell>
          <cell r="P503">
            <v>69.12</v>
          </cell>
          <cell r="Q503">
            <v>34.56</v>
          </cell>
        </row>
        <row r="504">
          <cell r="A504">
            <v>525188</v>
          </cell>
          <cell r="B504" t="str">
            <v>ТЕХНОРУФ ПРОФ с (6 плит) 1200х600х50 мм</v>
          </cell>
          <cell r="C504" t="str">
            <v>ТЕХНОРУФ ПРОФ</v>
          </cell>
          <cell r="D504">
            <v>76</v>
          </cell>
          <cell r="E504" t="str">
            <v/>
          </cell>
          <cell r="F504" t="str">
            <v>С</v>
          </cell>
          <cell r="G504" t="str">
            <v>С</v>
          </cell>
          <cell r="H504" t="str">
            <v>С</v>
          </cell>
          <cell r="I504" t="str">
            <v/>
          </cell>
          <cell r="J504" t="str">
            <v/>
          </cell>
          <cell r="K504">
            <v>160</v>
          </cell>
          <cell r="L504" t="str">
            <v xml:space="preserve"> </v>
          </cell>
          <cell r="M504">
            <v>76.031999999999996</v>
          </cell>
          <cell r="N504">
            <v>76.031999999999996</v>
          </cell>
          <cell r="O504">
            <v>76.031999999999996</v>
          </cell>
          <cell r="P504" t="str">
            <v xml:space="preserve"> </v>
          </cell>
          <cell r="Q504" t="str">
            <v xml:space="preserve"> </v>
          </cell>
          <cell r="S504">
            <v>1</v>
          </cell>
          <cell r="U504">
            <v>1</v>
          </cell>
          <cell r="W504">
            <v>1</v>
          </cell>
        </row>
        <row r="505">
          <cell r="A505">
            <v>525187</v>
          </cell>
          <cell r="B505" t="str">
            <v>ТЕХНОРУФ ПРОФ с (5 плит) 1200х600х40 мм</v>
          </cell>
          <cell r="C505" t="str">
            <v>ТЕХНОРУФ ПРОФ</v>
          </cell>
          <cell r="D505">
            <v>76</v>
          </cell>
          <cell r="E505" t="str">
            <v/>
          </cell>
          <cell r="F505" t="str">
            <v>С</v>
          </cell>
          <cell r="G505" t="str">
            <v>С</v>
          </cell>
          <cell r="H505" t="str">
            <v>С</v>
          </cell>
          <cell r="I505" t="str">
            <v/>
          </cell>
          <cell r="J505" t="str">
            <v/>
          </cell>
          <cell r="K505">
            <v>160</v>
          </cell>
          <cell r="L505" t="str">
            <v xml:space="preserve"> </v>
          </cell>
          <cell r="M505">
            <v>76.031999999999982</v>
          </cell>
          <cell r="N505">
            <v>76.031999999999982</v>
          </cell>
          <cell r="O505">
            <v>76.031999999999982</v>
          </cell>
          <cell r="P505" t="str">
            <v xml:space="preserve"> </v>
          </cell>
          <cell r="Q505" t="str">
            <v xml:space="preserve"> </v>
          </cell>
          <cell r="S505">
            <v>1</v>
          </cell>
          <cell r="U505">
            <v>1</v>
          </cell>
          <cell r="W505">
            <v>1</v>
          </cell>
        </row>
        <row r="506">
          <cell r="A506">
            <v>25264</v>
          </cell>
          <cell r="B506" t="str">
            <v>ТЕХНОФАС (3 плит) 1200х600х100 мм</v>
          </cell>
          <cell r="C506" t="str">
            <v>ТЕХНОФАС</v>
          </cell>
          <cell r="D506">
            <v>77</v>
          </cell>
          <cell r="E506" t="str">
            <v>Б</v>
          </cell>
          <cell r="F506" t="str">
            <v>Б</v>
          </cell>
          <cell r="G506" t="str">
            <v>Б</v>
          </cell>
          <cell r="H506" t="str">
            <v>Б</v>
          </cell>
          <cell r="I506" t="str">
            <v>С</v>
          </cell>
          <cell r="J506" t="str">
            <v>Б</v>
          </cell>
          <cell r="K506">
            <v>145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 t="str">
            <v xml:space="preserve"> </v>
          </cell>
          <cell r="P506">
            <v>69.12</v>
          </cell>
          <cell r="Q506" t="str">
            <v xml:space="preserve"> </v>
          </cell>
        </row>
        <row r="507">
          <cell r="A507">
            <v>25265</v>
          </cell>
          <cell r="B507" t="str">
            <v>ТЕХНОФАС (2 плит) 1200х600х120 мм</v>
          </cell>
          <cell r="C507" t="str">
            <v>ТЕХНОФАС</v>
          </cell>
          <cell r="D507">
            <v>77</v>
          </cell>
          <cell r="E507" t="str">
            <v>Б</v>
          </cell>
          <cell r="F507" t="str">
            <v>Б</v>
          </cell>
          <cell r="G507" t="str">
            <v>С</v>
          </cell>
          <cell r="H507" t="str">
            <v>С</v>
          </cell>
          <cell r="I507" t="str">
            <v>С</v>
          </cell>
          <cell r="J507" t="str">
            <v>С</v>
          </cell>
          <cell r="K507">
            <v>145</v>
          </cell>
          <cell r="L507" t="str">
            <v xml:space="preserve"> </v>
          </cell>
          <cell r="M507" t="str">
            <v xml:space="preserve"> </v>
          </cell>
          <cell r="N507">
            <v>82.943999999999988</v>
          </cell>
          <cell r="O507">
            <v>82.943999999999988</v>
          </cell>
          <cell r="P507">
            <v>69.11999999999999</v>
          </cell>
          <cell r="Q507">
            <v>41.471999999999994</v>
          </cell>
        </row>
        <row r="508">
          <cell r="A508">
            <v>25266</v>
          </cell>
          <cell r="B508" t="str">
            <v>ТЕХНОФАС (3 плит) 1200х600х80 мм</v>
          </cell>
          <cell r="C508" t="str">
            <v>ТЕХНОФАС</v>
          </cell>
          <cell r="D508">
            <v>77</v>
          </cell>
          <cell r="E508" t="str">
            <v>Б</v>
          </cell>
          <cell r="F508" t="str">
            <v>Б</v>
          </cell>
          <cell r="G508" t="str">
            <v>Б</v>
          </cell>
          <cell r="H508" t="str">
            <v>С</v>
          </cell>
          <cell r="I508" t="str">
            <v>С</v>
          </cell>
          <cell r="J508" t="str">
            <v>С</v>
          </cell>
          <cell r="K508">
            <v>145</v>
          </cell>
          <cell r="L508" t="str">
            <v xml:space="preserve"> </v>
          </cell>
          <cell r="M508" t="str">
            <v xml:space="preserve"> </v>
          </cell>
          <cell r="N508" t="str">
            <v xml:space="preserve"> </v>
          </cell>
          <cell r="O508">
            <v>82.944000000000017</v>
          </cell>
          <cell r="P508">
            <v>69.12</v>
          </cell>
          <cell r="Q508">
            <v>41.472000000000008</v>
          </cell>
        </row>
        <row r="509">
          <cell r="A509">
            <v>31276</v>
          </cell>
          <cell r="B509" t="str">
            <v>ТЕХНОФАС (2 плит) 1200х600х140 мм</v>
          </cell>
          <cell r="C509" t="str">
            <v>ТЕХНОФАС</v>
          </cell>
          <cell r="D509">
            <v>77</v>
          </cell>
          <cell r="E509" t="str">
            <v>Б</v>
          </cell>
          <cell r="F509" t="str">
            <v>Б</v>
          </cell>
          <cell r="G509" t="str">
            <v>С</v>
          </cell>
          <cell r="H509" t="str">
            <v>С</v>
          </cell>
          <cell r="I509" t="str">
            <v>С</v>
          </cell>
          <cell r="J509" t="str">
            <v>С</v>
          </cell>
          <cell r="K509">
            <v>145</v>
          </cell>
          <cell r="L509" t="str">
            <v xml:space="preserve"> </v>
          </cell>
          <cell r="M509" t="str">
            <v xml:space="preserve"> </v>
          </cell>
          <cell r="N509">
            <v>83.865600000000001</v>
          </cell>
          <cell r="O509">
            <v>83.865600000000001</v>
          </cell>
          <cell r="P509">
            <v>70.963200000000001</v>
          </cell>
          <cell r="Q509">
            <v>38.7072</v>
          </cell>
        </row>
        <row r="510">
          <cell r="A510">
            <v>31342</v>
          </cell>
          <cell r="B510" t="str">
            <v>ТЕХНОФАС (2 плит) 1200х600х130 мм</v>
          </cell>
          <cell r="C510" t="str">
            <v>ТЕХНОФАС</v>
          </cell>
          <cell r="D510">
            <v>77</v>
          </cell>
          <cell r="E510" t="str">
            <v>Б</v>
          </cell>
          <cell r="F510" t="str">
            <v>С</v>
          </cell>
          <cell r="G510" t="str">
            <v>С</v>
          </cell>
          <cell r="H510" t="str">
            <v>С</v>
          </cell>
          <cell r="I510" t="str">
            <v>С</v>
          </cell>
          <cell r="J510" t="str">
            <v>С</v>
          </cell>
          <cell r="K510">
            <v>145</v>
          </cell>
          <cell r="L510" t="str">
            <v xml:space="preserve"> </v>
          </cell>
          <cell r="M510">
            <v>87.609599999999986</v>
          </cell>
          <cell r="N510">
            <v>87.609599999999986</v>
          </cell>
          <cell r="O510">
            <v>87.609599999999986</v>
          </cell>
          <cell r="P510">
            <v>74.131199999999993</v>
          </cell>
          <cell r="Q510">
            <v>40.435199999999995</v>
          </cell>
        </row>
        <row r="511">
          <cell r="A511">
            <v>32067</v>
          </cell>
          <cell r="B511" t="str">
            <v>ТЕХНОФАС (3 плит) 1200х600х70 мм</v>
          </cell>
          <cell r="C511" t="str">
            <v>ТЕХНОФАС</v>
          </cell>
          <cell r="D511">
            <v>77</v>
          </cell>
          <cell r="E511" t="str">
            <v>Б</v>
          </cell>
          <cell r="F511" t="str">
            <v>С</v>
          </cell>
          <cell r="G511" t="str">
            <v>С</v>
          </cell>
          <cell r="H511" t="str">
            <v>С</v>
          </cell>
          <cell r="I511" t="str">
            <v>С</v>
          </cell>
          <cell r="J511" t="str">
            <v>С</v>
          </cell>
          <cell r="K511">
            <v>145</v>
          </cell>
          <cell r="L511" t="str">
            <v xml:space="preserve"> </v>
          </cell>
          <cell r="M511">
            <v>86.486400000000017</v>
          </cell>
          <cell r="N511">
            <v>86.486400000000017</v>
          </cell>
          <cell r="O511">
            <v>86.486400000000017</v>
          </cell>
          <cell r="P511">
            <v>73.180800000000005</v>
          </cell>
          <cell r="Q511">
            <v>39.916800000000009</v>
          </cell>
        </row>
        <row r="512">
          <cell r="A512">
            <v>32072</v>
          </cell>
          <cell r="B512" t="str">
            <v>ТЕХНОФАС (2 плит) 1200х600х150 мм</v>
          </cell>
          <cell r="C512" t="str">
            <v>ТЕХНОФАС</v>
          </cell>
          <cell r="D512">
            <v>77</v>
          </cell>
          <cell r="E512" t="str">
            <v>Б</v>
          </cell>
          <cell r="F512" t="str">
            <v>Б</v>
          </cell>
          <cell r="G512" t="str">
            <v>С</v>
          </cell>
          <cell r="H512" t="str">
            <v>Б</v>
          </cell>
          <cell r="I512" t="str">
            <v>Б</v>
          </cell>
          <cell r="J512" t="str">
            <v>С</v>
          </cell>
          <cell r="K512">
            <v>145</v>
          </cell>
          <cell r="L512" t="str">
            <v xml:space="preserve"> </v>
          </cell>
          <cell r="M512" t="str">
            <v xml:space="preserve"> </v>
          </cell>
          <cell r="N512">
            <v>82.944000000000003</v>
          </cell>
          <cell r="O512" t="str">
            <v xml:space="preserve"> </v>
          </cell>
          <cell r="P512" t="str">
            <v xml:space="preserve"> </v>
          </cell>
          <cell r="Q512">
            <v>41.472000000000001</v>
          </cell>
        </row>
        <row r="513">
          <cell r="A513">
            <v>32431</v>
          </cell>
          <cell r="B513" t="str">
            <v>ТЕХНОФАС (4 плит) 1200х600х60 мм</v>
          </cell>
          <cell r="C513" t="str">
            <v>ТЕХНОФАС</v>
          </cell>
          <cell r="D513">
            <v>77</v>
          </cell>
          <cell r="E513" t="str">
            <v>Б</v>
          </cell>
          <cell r="F513" t="str">
            <v>Б</v>
          </cell>
          <cell r="G513" t="str">
            <v>С</v>
          </cell>
          <cell r="H513" t="str">
            <v>С</v>
          </cell>
          <cell r="I513" t="str">
            <v>С</v>
          </cell>
          <cell r="J513" t="str">
            <v>С</v>
          </cell>
          <cell r="K513">
            <v>145</v>
          </cell>
          <cell r="L513" t="str">
            <v xml:space="preserve"> </v>
          </cell>
          <cell r="M513" t="str">
            <v xml:space="preserve"> </v>
          </cell>
          <cell r="N513">
            <v>82.943999999999988</v>
          </cell>
          <cell r="O513">
            <v>82.943999999999988</v>
          </cell>
          <cell r="P513">
            <v>69.11999999999999</v>
          </cell>
          <cell r="Q513">
            <v>41.471999999999994</v>
          </cell>
        </row>
        <row r="514">
          <cell r="A514">
            <v>210710</v>
          </cell>
          <cell r="B514" t="str">
            <v>ТЕХНОФАС (2 плит) 1200х600х180 мм</v>
          </cell>
          <cell r="C514" t="str">
            <v>ТЕХНОФАС</v>
          </cell>
          <cell r="D514">
            <v>77</v>
          </cell>
          <cell r="E514" t="str">
            <v>С</v>
          </cell>
          <cell r="F514" t="str">
            <v>С</v>
          </cell>
          <cell r="G514" t="str">
            <v>С</v>
          </cell>
          <cell r="H514" t="str">
            <v>С</v>
          </cell>
          <cell r="I514" t="str">
            <v>С</v>
          </cell>
          <cell r="J514" t="str">
            <v>С</v>
          </cell>
          <cell r="K514">
            <v>145</v>
          </cell>
          <cell r="L514">
            <v>87.091200000000001</v>
          </cell>
          <cell r="M514">
            <v>87.091200000000001</v>
          </cell>
          <cell r="N514">
            <v>87.091200000000001</v>
          </cell>
          <cell r="O514">
            <v>87.091200000000001</v>
          </cell>
          <cell r="P514">
            <v>74.649599999999992</v>
          </cell>
          <cell r="Q514">
            <v>43.5456</v>
          </cell>
        </row>
        <row r="515">
          <cell r="A515">
            <v>342477</v>
          </cell>
          <cell r="B515" t="str">
            <v>ТЕХНОФАС (2 плит) 1200х600х190 мм</v>
          </cell>
          <cell r="C515" t="str">
            <v>ТЕХНОФАС</v>
          </cell>
          <cell r="D515">
            <v>77</v>
          </cell>
          <cell r="E515" t="str">
            <v>С</v>
          </cell>
          <cell r="F515" t="str">
            <v>С</v>
          </cell>
          <cell r="G515" t="str">
            <v>С</v>
          </cell>
          <cell r="H515" t="str">
            <v>С</v>
          </cell>
          <cell r="I515" t="str">
            <v>С</v>
          </cell>
          <cell r="J515" t="str">
            <v>С</v>
          </cell>
          <cell r="K515">
            <v>145</v>
          </cell>
          <cell r="L515">
            <v>85.363199999999992</v>
          </cell>
          <cell r="M515">
            <v>85.363199999999992</v>
          </cell>
          <cell r="N515">
            <v>85.363199999999992</v>
          </cell>
          <cell r="O515">
            <v>85.363199999999992</v>
          </cell>
          <cell r="P515">
            <v>72.230399999999989</v>
          </cell>
          <cell r="Q515">
            <v>39.398399999999995</v>
          </cell>
        </row>
        <row r="516">
          <cell r="A516">
            <v>210711</v>
          </cell>
          <cell r="B516" t="str">
            <v>ТЕХНОФАС (1 плит) 1200х600х200 мм</v>
          </cell>
          <cell r="C516" t="str">
            <v>ТЕХНОФАС</v>
          </cell>
          <cell r="D516">
            <v>77</v>
          </cell>
          <cell r="E516" t="str">
            <v>С</v>
          </cell>
          <cell r="F516" t="str">
            <v>С</v>
          </cell>
          <cell r="G516" t="str">
            <v>С</v>
          </cell>
          <cell r="H516" t="str">
            <v>С</v>
          </cell>
          <cell r="I516" t="str">
            <v>С</v>
          </cell>
          <cell r="J516" t="str">
            <v>С</v>
          </cell>
          <cell r="K516">
            <v>145</v>
          </cell>
          <cell r="L516">
            <v>82.943999999999988</v>
          </cell>
          <cell r="M516">
            <v>82.943999999999988</v>
          </cell>
          <cell r="N516">
            <v>82.943999999999988</v>
          </cell>
          <cell r="O516">
            <v>82.943999999999988</v>
          </cell>
          <cell r="P516">
            <v>69.11999999999999</v>
          </cell>
          <cell r="Q516">
            <v>41.471999999999994</v>
          </cell>
        </row>
        <row r="517">
          <cell r="A517">
            <v>342475</v>
          </cell>
          <cell r="B517" t="str">
            <v>ТЕХНОФАС (2 плит) 1200х600х160 мм</v>
          </cell>
          <cell r="C517" t="str">
            <v>ТЕХНОФАС</v>
          </cell>
          <cell r="D517">
            <v>77</v>
          </cell>
          <cell r="E517" t="str">
            <v>С</v>
          </cell>
          <cell r="F517" t="str">
            <v>С</v>
          </cell>
          <cell r="G517" t="str">
            <v>С</v>
          </cell>
          <cell r="H517" t="str">
            <v>С</v>
          </cell>
          <cell r="I517" t="str">
            <v>С</v>
          </cell>
          <cell r="J517" t="str">
            <v>С</v>
          </cell>
          <cell r="K517">
            <v>145</v>
          </cell>
          <cell r="L517">
            <v>83.865599999999986</v>
          </cell>
          <cell r="M517">
            <v>83.865599999999986</v>
          </cell>
          <cell r="N517">
            <v>83.865599999999986</v>
          </cell>
          <cell r="O517">
            <v>83.865599999999986</v>
          </cell>
          <cell r="P517">
            <v>70.963199999999986</v>
          </cell>
          <cell r="Q517">
            <v>38.707199999999993</v>
          </cell>
        </row>
        <row r="518">
          <cell r="A518">
            <v>342476</v>
          </cell>
          <cell r="B518" t="str">
            <v>ТЕХНОФАС (2 плит) 1200х600х170 мм</v>
          </cell>
          <cell r="C518" t="str">
            <v>ТЕХНОФАС</v>
          </cell>
          <cell r="D518">
            <v>77</v>
          </cell>
          <cell r="E518" t="str">
            <v>С</v>
          </cell>
          <cell r="F518" t="str">
            <v>С</v>
          </cell>
          <cell r="G518" t="str">
            <v>С</v>
          </cell>
          <cell r="H518" t="str">
            <v>С</v>
          </cell>
          <cell r="I518" t="str">
            <v>С</v>
          </cell>
          <cell r="J518" t="str">
            <v>С</v>
          </cell>
          <cell r="K518">
            <v>145</v>
          </cell>
          <cell r="L518">
            <v>89.107200000000006</v>
          </cell>
          <cell r="M518">
            <v>89.107200000000006</v>
          </cell>
          <cell r="N518">
            <v>89.107200000000006</v>
          </cell>
          <cell r="O518">
            <v>89.107200000000006</v>
          </cell>
          <cell r="P518">
            <v>75.398399999999995</v>
          </cell>
          <cell r="Q518">
            <v>41.126400000000004</v>
          </cell>
        </row>
        <row r="519">
          <cell r="A519">
            <v>368437</v>
          </cell>
          <cell r="B519" t="str">
            <v>ТЕХНОФАС (7 плит) 1200х600х30 мм</v>
          </cell>
          <cell r="C519" t="str">
            <v>ТЕХНОФАС</v>
          </cell>
          <cell r="D519">
            <v>77</v>
          </cell>
          <cell r="E519" t="str">
            <v>С</v>
          </cell>
          <cell r="F519" t="str">
            <v>С</v>
          </cell>
          <cell r="G519" t="str">
            <v>Б</v>
          </cell>
          <cell r="H519" t="str">
            <v>С</v>
          </cell>
          <cell r="I519" t="str">
            <v>С</v>
          </cell>
          <cell r="J519" t="str">
            <v>С</v>
          </cell>
          <cell r="K519">
            <v>145</v>
          </cell>
          <cell r="L519">
            <v>86.486400000000003</v>
          </cell>
          <cell r="M519">
            <v>86.486400000000003</v>
          </cell>
          <cell r="N519" t="str">
            <v xml:space="preserve"> </v>
          </cell>
          <cell r="O519">
            <v>86.486400000000003</v>
          </cell>
          <cell r="P519">
            <v>73.180800000000005</v>
          </cell>
          <cell r="Q519">
            <v>39.916800000000002</v>
          </cell>
          <cell r="S519">
            <v>1</v>
          </cell>
          <cell r="T519">
            <v>1</v>
          </cell>
          <cell r="V519">
            <v>1</v>
          </cell>
          <cell r="W519">
            <v>1</v>
          </cell>
        </row>
        <row r="520">
          <cell r="A520">
            <v>368430</v>
          </cell>
          <cell r="B520" t="str">
            <v>ТЕХНОФАС (6 плит) 1200х600х50 мм</v>
          </cell>
          <cell r="C520" t="str">
            <v>ТЕХНОФАС</v>
          </cell>
          <cell r="D520">
            <v>77</v>
          </cell>
          <cell r="E520" t="str">
            <v>Б</v>
          </cell>
          <cell r="F520" t="str">
            <v>Б</v>
          </cell>
          <cell r="G520" t="str">
            <v>Б</v>
          </cell>
          <cell r="H520" t="str">
            <v>Б</v>
          </cell>
          <cell r="I520" t="str">
            <v>С</v>
          </cell>
          <cell r="J520" t="str">
            <v>Б</v>
          </cell>
          <cell r="K520">
            <v>145</v>
          </cell>
          <cell r="L520" t="str">
            <v xml:space="preserve"> </v>
          </cell>
          <cell r="M520" t="str">
            <v xml:space="preserve"> </v>
          </cell>
          <cell r="N520" t="str">
            <v xml:space="preserve"> </v>
          </cell>
          <cell r="O520" t="str">
            <v xml:space="preserve"> </v>
          </cell>
          <cell r="P520">
            <v>69.12</v>
          </cell>
          <cell r="Q520" t="str">
            <v xml:space="preserve"> </v>
          </cell>
        </row>
        <row r="521">
          <cell r="A521">
            <v>368433</v>
          </cell>
          <cell r="B521" t="str">
            <v>ТЕХНОФАС (2 плит) 1200х600х90 мм</v>
          </cell>
          <cell r="C521" t="str">
            <v>ТЕХНОФАС</v>
          </cell>
          <cell r="D521">
            <v>77</v>
          </cell>
          <cell r="E521" t="str">
            <v>Б</v>
          </cell>
          <cell r="F521" t="str">
            <v>С</v>
          </cell>
          <cell r="G521" t="str">
            <v>С</v>
          </cell>
          <cell r="H521" t="str">
            <v>С</v>
          </cell>
          <cell r="I521" t="str">
            <v>С</v>
          </cell>
          <cell r="J521" t="str">
            <v>С</v>
          </cell>
          <cell r="K521">
            <v>145</v>
          </cell>
          <cell r="L521" t="str">
            <v xml:space="preserve"> </v>
          </cell>
          <cell r="M521">
            <v>87.609599999999986</v>
          </cell>
          <cell r="N521">
            <v>87.609599999999986</v>
          </cell>
          <cell r="O521">
            <v>87.609599999999986</v>
          </cell>
          <cell r="P521">
            <v>74.131199999999993</v>
          </cell>
          <cell r="Q521">
            <v>40.435199999999995</v>
          </cell>
        </row>
        <row r="522">
          <cell r="A522">
            <v>368436</v>
          </cell>
          <cell r="B522" t="str">
            <v>ТЕХНОФАС (3 плит) 1200х600х110 мм</v>
          </cell>
          <cell r="C522" t="str">
            <v>ТЕХНОФАС</v>
          </cell>
          <cell r="D522">
            <v>77</v>
          </cell>
          <cell r="E522" t="str">
            <v>Б</v>
          </cell>
          <cell r="F522" t="str">
            <v>С</v>
          </cell>
          <cell r="G522" t="str">
            <v>С</v>
          </cell>
          <cell r="H522" t="str">
            <v>С</v>
          </cell>
          <cell r="I522" t="str">
            <v>С</v>
          </cell>
          <cell r="J522" t="str">
            <v>С</v>
          </cell>
          <cell r="K522">
            <v>145</v>
          </cell>
          <cell r="L522" t="str">
            <v xml:space="preserve"> </v>
          </cell>
          <cell r="M522">
            <v>86.486400000000017</v>
          </cell>
          <cell r="N522">
            <v>86.486400000000017</v>
          </cell>
          <cell r="O522">
            <v>86.486400000000017</v>
          </cell>
          <cell r="P522">
            <v>73.180800000000005</v>
          </cell>
          <cell r="Q522">
            <v>39.916800000000009</v>
          </cell>
        </row>
        <row r="523">
          <cell r="A523">
            <v>352798</v>
          </cell>
          <cell r="B523" t="str">
            <v>ТЕХНОФАС Л 1200х200х50</v>
          </cell>
          <cell r="C523" t="str">
            <v>ТЕХНОФАС Л</v>
          </cell>
          <cell r="D523">
            <v>78</v>
          </cell>
          <cell r="E523" t="str">
            <v>С</v>
          </cell>
          <cell r="F523" t="str">
            <v>С</v>
          </cell>
          <cell r="G523" t="str">
            <v>С</v>
          </cell>
          <cell r="H523" t="str">
            <v>С</v>
          </cell>
          <cell r="I523" t="str">
            <v>С</v>
          </cell>
          <cell r="J523" t="str">
            <v>С</v>
          </cell>
          <cell r="K523">
            <v>90</v>
          </cell>
          <cell r="L523">
            <v>136.22400000000002</v>
          </cell>
          <cell r="M523">
            <v>136.22400000000002</v>
          </cell>
          <cell r="N523">
            <v>136.22400000000002</v>
          </cell>
          <cell r="O523">
            <v>136.22400000000002</v>
          </cell>
          <cell r="P523">
            <v>114.048</v>
          </cell>
          <cell r="Q523">
            <v>63.36</v>
          </cell>
          <cell r="U523">
            <v>1</v>
          </cell>
          <cell r="W523">
            <v>1</v>
          </cell>
        </row>
        <row r="524">
          <cell r="A524">
            <v>352825</v>
          </cell>
          <cell r="B524" t="str">
            <v>ТЕХНОФАС Л 1200х200х60</v>
          </cell>
          <cell r="C524" t="str">
            <v>ТЕХНОФАС Л</v>
          </cell>
          <cell r="D524">
            <v>78</v>
          </cell>
          <cell r="E524" t="str">
            <v>С</v>
          </cell>
          <cell r="F524" t="str">
            <v>С</v>
          </cell>
          <cell r="G524" t="str">
            <v>С</v>
          </cell>
          <cell r="H524" t="str">
            <v>С</v>
          </cell>
          <cell r="I524" t="str">
            <v>С</v>
          </cell>
          <cell r="J524" t="str">
            <v>С</v>
          </cell>
          <cell r="K524">
            <v>90</v>
          </cell>
          <cell r="L524">
            <v>133.74720000000002</v>
          </cell>
          <cell r="M524">
            <v>133.74720000000002</v>
          </cell>
          <cell r="N524">
            <v>133.74720000000002</v>
          </cell>
          <cell r="O524">
            <v>133.74720000000002</v>
          </cell>
          <cell r="P524">
            <v>111.9744</v>
          </cell>
          <cell r="Q524">
            <v>62.208000000000006</v>
          </cell>
          <cell r="U524">
            <v>1</v>
          </cell>
          <cell r="W524">
            <v>1</v>
          </cell>
        </row>
        <row r="525">
          <cell r="A525">
            <v>352829</v>
          </cell>
          <cell r="B525" t="str">
            <v>ТЕХНОФАС Л 1200х200х70</v>
          </cell>
          <cell r="C525" t="str">
            <v>ТЕХНОФАС Л</v>
          </cell>
          <cell r="D525">
            <v>78</v>
          </cell>
          <cell r="E525" t="str">
            <v>С</v>
          </cell>
          <cell r="F525" t="str">
            <v>С</v>
          </cell>
          <cell r="G525" t="str">
            <v>С</v>
          </cell>
          <cell r="H525" t="str">
            <v>С</v>
          </cell>
          <cell r="I525" t="str">
            <v>С</v>
          </cell>
          <cell r="J525" t="str">
            <v>С</v>
          </cell>
          <cell r="K525">
            <v>90</v>
          </cell>
          <cell r="L525">
            <v>136.08000000000001</v>
          </cell>
          <cell r="M525">
            <v>136.08000000000001</v>
          </cell>
          <cell r="N525">
            <v>136.08000000000001</v>
          </cell>
          <cell r="O525">
            <v>136.08000000000001</v>
          </cell>
          <cell r="P525">
            <v>111.88800000000001</v>
          </cell>
          <cell r="Q525">
            <v>63.503999999999998</v>
          </cell>
          <cell r="U525">
            <v>1</v>
          </cell>
          <cell r="W525">
            <v>1</v>
          </cell>
        </row>
        <row r="526">
          <cell r="A526">
            <v>54131</v>
          </cell>
          <cell r="B526" t="str">
            <v>ТЕХНОФАС Л 1200х200х80</v>
          </cell>
          <cell r="C526" t="str">
            <v>ТЕХНОФАС Л</v>
          </cell>
          <cell r="D526">
            <v>78</v>
          </cell>
          <cell r="E526" t="str">
            <v>С</v>
          </cell>
          <cell r="F526" t="str">
            <v>С</v>
          </cell>
          <cell r="G526" t="str">
            <v>С</v>
          </cell>
          <cell r="H526" t="str">
            <v>С</v>
          </cell>
          <cell r="I526" t="str">
            <v>С</v>
          </cell>
          <cell r="J526" t="str">
            <v>С</v>
          </cell>
          <cell r="K526">
            <v>90</v>
          </cell>
          <cell r="L526">
            <v>134.78399999999999</v>
          </cell>
          <cell r="M526">
            <v>134.78399999999999</v>
          </cell>
          <cell r="N526">
            <v>134.78399999999999</v>
          </cell>
          <cell r="O526">
            <v>134.78399999999999</v>
          </cell>
          <cell r="P526">
            <v>113.81759999999998</v>
          </cell>
          <cell r="Q526">
            <v>62.899199999999993</v>
          </cell>
          <cell r="U526">
            <v>1</v>
          </cell>
          <cell r="W526">
            <v>1</v>
          </cell>
        </row>
        <row r="527">
          <cell r="A527">
            <v>352832</v>
          </cell>
          <cell r="B527" t="str">
            <v>ТЕХНОФАС Л 1200х200х90</v>
          </cell>
          <cell r="C527" t="str">
            <v>ТЕХНОФАС Л</v>
          </cell>
          <cell r="D527">
            <v>78</v>
          </cell>
          <cell r="E527" t="str">
            <v>С</v>
          </cell>
          <cell r="F527" t="str">
            <v>С</v>
          </cell>
          <cell r="G527" t="str">
            <v>С</v>
          </cell>
          <cell r="H527" t="str">
            <v>С</v>
          </cell>
          <cell r="I527" t="str">
            <v>С</v>
          </cell>
          <cell r="J527" t="str">
            <v>С</v>
          </cell>
          <cell r="K527">
            <v>90</v>
          </cell>
          <cell r="L527">
            <v>133.74720000000002</v>
          </cell>
          <cell r="M527">
            <v>133.74720000000002</v>
          </cell>
          <cell r="N527">
            <v>133.74720000000002</v>
          </cell>
          <cell r="O527">
            <v>133.74720000000002</v>
          </cell>
          <cell r="P527">
            <v>111.9744</v>
          </cell>
          <cell r="Q527">
            <v>62.208000000000006</v>
          </cell>
          <cell r="U527">
            <v>1</v>
          </cell>
          <cell r="W527">
            <v>1</v>
          </cell>
        </row>
        <row r="528">
          <cell r="A528">
            <v>54130</v>
          </cell>
          <cell r="B528" t="str">
            <v>ТЕХНОФАС Л 1200х200х100</v>
          </cell>
          <cell r="C528" t="str">
            <v>ТЕХНОФАС Л</v>
          </cell>
          <cell r="D528">
            <v>78</v>
          </cell>
          <cell r="E528" t="str">
            <v>С</v>
          </cell>
          <cell r="F528" t="str">
            <v>С</v>
          </cell>
          <cell r="G528" t="str">
            <v>С</v>
          </cell>
          <cell r="H528" t="str">
            <v>С</v>
          </cell>
          <cell r="I528" t="str">
            <v>С</v>
          </cell>
          <cell r="J528" t="str">
            <v>С</v>
          </cell>
          <cell r="K528">
            <v>90</v>
          </cell>
          <cell r="L528">
            <v>136.22400000000002</v>
          </cell>
          <cell r="M528">
            <v>136.22400000000002</v>
          </cell>
          <cell r="N528">
            <v>136.22400000000002</v>
          </cell>
          <cell r="O528">
            <v>136.22400000000002</v>
          </cell>
          <cell r="P528">
            <v>114.048</v>
          </cell>
          <cell r="Q528">
            <v>63.36</v>
          </cell>
          <cell r="U528">
            <v>1</v>
          </cell>
          <cell r="W528">
            <v>1</v>
          </cell>
        </row>
        <row r="529">
          <cell r="A529">
            <v>352833</v>
          </cell>
          <cell r="B529" t="str">
            <v>ТЕХНОФАС Л 1200х200х110</v>
          </cell>
          <cell r="C529" t="str">
            <v>ТЕХНОФАС Л</v>
          </cell>
          <cell r="D529">
            <v>78</v>
          </cell>
          <cell r="E529" t="str">
            <v>С</v>
          </cell>
          <cell r="F529" t="str">
            <v>С</v>
          </cell>
          <cell r="G529" t="str">
            <v>С</v>
          </cell>
          <cell r="H529" t="str">
            <v>С</v>
          </cell>
          <cell r="I529" t="str">
            <v>С</v>
          </cell>
          <cell r="J529" t="str">
            <v>С</v>
          </cell>
          <cell r="K529">
            <v>90</v>
          </cell>
          <cell r="L529">
            <v>136.22400000000002</v>
          </cell>
          <cell r="M529">
            <v>136.22400000000002</v>
          </cell>
          <cell r="N529">
            <v>136.22400000000002</v>
          </cell>
          <cell r="O529">
            <v>136.22400000000002</v>
          </cell>
          <cell r="P529">
            <v>114.048</v>
          </cell>
          <cell r="Q529">
            <v>63.36</v>
          </cell>
          <cell r="U529">
            <v>1</v>
          </cell>
          <cell r="W529">
            <v>1</v>
          </cell>
        </row>
        <row r="530">
          <cell r="A530">
            <v>352834</v>
          </cell>
          <cell r="B530" t="str">
            <v>ТЕХНОФАС Л 1200х200х120</v>
          </cell>
          <cell r="C530" t="str">
            <v>ТЕХНОФАС Л</v>
          </cell>
          <cell r="D530">
            <v>78</v>
          </cell>
          <cell r="E530" t="str">
            <v>С</v>
          </cell>
          <cell r="F530" t="str">
            <v>С</v>
          </cell>
          <cell r="G530" t="str">
            <v>С</v>
          </cell>
          <cell r="H530" t="str">
            <v>С</v>
          </cell>
          <cell r="I530" t="str">
            <v>С</v>
          </cell>
          <cell r="J530" t="str">
            <v>С</v>
          </cell>
          <cell r="K530">
            <v>90</v>
          </cell>
          <cell r="L530">
            <v>133.74720000000002</v>
          </cell>
          <cell r="M530">
            <v>133.74720000000002</v>
          </cell>
          <cell r="N530">
            <v>133.74720000000002</v>
          </cell>
          <cell r="O530">
            <v>133.74720000000002</v>
          </cell>
          <cell r="P530">
            <v>111.9744</v>
          </cell>
          <cell r="Q530">
            <v>62.208000000000006</v>
          </cell>
          <cell r="U530">
            <v>1</v>
          </cell>
          <cell r="W530">
            <v>1</v>
          </cell>
        </row>
        <row r="531">
          <cell r="A531">
            <v>352835</v>
          </cell>
          <cell r="B531" t="str">
            <v>ТЕХНОФАС Л 1200х200х130</v>
          </cell>
          <cell r="C531" t="str">
            <v>ТЕХНОФАС Л</v>
          </cell>
          <cell r="D531">
            <v>78</v>
          </cell>
          <cell r="E531" t="str">
            <v>С</v>
          </cell>
          <cell r="F531" t="str">
            <v>С</v>
          </cell>
          <cell r="G531" t="str">
            <v>С</v>
          </cell>
          <cell r="H531" t="str">
            <v>С</v>
          </cell>
          <cell r="I531" t="str">
            <v>С</v>
          </cell>
          <cell r="J531" t="str">
            <v>С</v>
          </cell>
          <cell r="K531">
            <v>90</v>
          </cell>
          <cell r="L531">
            <v>134.78399999999999</v>
          </cell>
          <cell r="M531">
            <v>134.78399999999999</v>
          </cell>
          <cell r="N531">
            <v>134.78399999999999</v>
          </cell>
          <cell r="O531">
            <v>134.78399999999999</v>
          </cell>
          <cell r="P531">
            <v>113.81759999999998</v>
          </cell>
          <cell r="Q531">
            <v>62.899199999999993</v>
          </cell>
          <cell r="U531">
            <v>1</v>
          </cell>
          <cell r="W531">
            <v>1</v>
          </cell>
        </row>
        <row r="532">
          <cell r="A532">
            <v>352836</v>
          </cell>
          <cell r="B532" t="str">
            <v>ТЕХНОФАС Л 1200х200х140</v>
          </cell>
          <cell r="C532" t="str">
            <v>ТЕХНОФАС Л</v>
          </cell>
          <cell r="D532">
            <v>78</v>
          </cell>
          <cell r="E532" t="str">
            <v>С</v>
          </cell>
          <cell r="F532" t="str">
            <v>С</v>
          </cell>
          <cell r="G532" t="str">
            <v>С</v>
          </cell>
          <cell r="H532" t="str">
            <v>С</v>
          </cell>
          <cell r="I532" t="str">
            <v>С</v>
          </cell>
          <cell r="J532" t="str">
            <v>С</v>
          </cell>
          <cell r="K532">
            <v>90</v>
          </cell>
          <cell r="L532">
            <v>135.4752</v>
          </cell>
          <cell r="M532">
            <v>135.4752</v>
          </cell>
          <cell r="N532">
            <v>135.4752</v>
          </cell>
          <cell r="O532">
            <v>135.4752</v>
          </cell>
          <cell r="P532">
            <v>112.896</v>
          </cell>
          <cell r="Q532">
            <v>62.092799999999997</v>
          </cell>
          <cell r="U532">
            <v>1</v>
          </cell>
          <cell r="W532">
            <v>1</v>
          </cell>
        </row>
        <row r="533">
          <cell r="A533">
            <v>352837</v>
          </cell>
          <cell r="B533" t="str">
            <v>ТЕХНОФАС Л 1200х200х150</v>
          </cell>
          <cell r="C533" t="str">
            <v>ТЕХНОФАС Л</v>
          </cell>
          <cell r="D533">
            <v>78</v>
          </cell>
          <cell r="E533" t="str">
            <v>С</v>
          </cell>
          <cell r="F533" t="str">
            <v>С</v>
          </cell>
          <cell r="G533" t="str">
            <v>С</v>
          </cell>
          <cell r="H533" t="str">
            <v>С</v>
          </cell>
          <cell r="I533" t="str">
            <v>С</v>
          </cell>
          <cell r="J533" t="str">
            <v>С</v>
          </cell>
          <cell r="K533">
            <v>90</v>
          </cell>
          <cell r="L533">
            <v>136.08000000000001</v>
          </cell>
          <cell r="M533">
            <v>136.08000000000001</v>
          </cell>
          <cell r="N533">
            <v>136.08000000000001</v>
          </cell>
          <cell r="O533">
            <v>136.08000000000001</v>
          </cell>
          <cell r="P533">
            <v>111.88800000000001</v>
          </cell>
          <cell r="Q533">
            <v>63.503999999999998</v>
          </cell>
          <cell r="U533">
            <v>1</v>
          </cell>
          <cell r="W533">
            <v>1</v>
          </cell>
        </row>
        <row r="534">
          <cell r="A534">
            <v>352838</v>
          </cell>
          <cell r="B534" t="str">
            <v>ТЕХНОФАС Л 1200х200х160</v>
          </cell>
          <cell r="C534" t="str">
            <v>ТЕХНОФАС Л</v>
          </cell>
          <cell r="D534">
            <v>78</v>
          </cell>
          <cell r="E534" t="str">
            <v>С</v>
          </cell>
          <cell r="F534" t="str">
            <v>С</v>
          </cell>
          <cell r="G534" t="str">
            <v>С</v>
          </cell>
          <cell r="H534" t="str">
            <v>С</v>
          </cell>
          <cell r="I534" t="str">
            <v>С</v>
          </cell>
          <cell r="J534" t="str">
            <v>С</v>
          </cell>
          <cell r="K534">
            <v>90</v>
          </cell>
          <cell r="L534">
            <v>135.4752</v>
          </cell>
          <cell r="M534">
            <v>135.4752</v>
          </cell>
          <cell r="N534">
            <v>135.4752</v>
          </cell>
          <cell r="O534">
            <v>135.4752</v>
          </cell>
          <cell r="P534">
            <v>113.35680000000001</v>
          </cell>
          <cell r="Q534">
            <v>63.590400000000002</v>
          </cell>
          <cell r="U534">
            <v>1</v>
          </cell>
          <cell r="W534">
            <v>1</v>
          </cell>
        </row>
        <row r="535">
          <cell r="A535">
            <v>352839</v>
          </cell>
          <cell r="B535" t="str">
            <v>ТЕХНОФАС Л 1200х200х170</v>
          </cell>
          <cell r="C535" t="str">
            <v>ТЕХНОФАС Л</v>
          </cell>
          <cell r="D535">
            <v>78</v>
          </cell>
          <cell r="E535" t="str">
            <v>С</v>
          </cell>
          <cell r="F535" t="str">
            <v>С</v>
          </cell>
          <cell r="G535" t="str">
            <v>С</v>
          </cell>
          <cell r="H535" t="str">
            <v>С</v>
          </cell>
          <cell r="I535" t="str">
            <v>С</v>
          </cell>
          <cell r="J535" t="str">
            <v>С</v>
          </cell>
          <cell r="K535">
            <v>90</v>
          </cell>
          <cell r="L535">
            <v>135.12960000000001</v>
          </cell>
          <cell r="M535">
            <v>135.12960000000001</v>
          </cell>
          <cell r="N535">
            <v>135.12960000000001</v>
          </cell>
          <cell r="O535">
            <v>135.12960000000001</v>
          </cell>
          <cell r="P535">
            <v>111.62880000000001</v>
          </cell>
          <cell r="Q535">
            <v>61.689600000000006</v>
          </cell>
          <cell r="U535">
            <v>1</v>
          </cell>
          <cell r="W535">
            <v>1</v>
          </cell>
        </row>
        <row r="536">
          <cell r="A536">
            <v>352840</v>
          </cell>
          <cell r="B536" t="str">
            <v>ТЕХНОФАС Л 1200х200х180</v>
          </cell>
          <cell r="C536" t="str">
            <v>ТЕХНОФАС Л</v>
          </cell>
          <cell r="D536">
            <v>78</v>
          </cell>
          <cell r="E536" t="str">
            <v>С</v>
          </cell>
          <cell r="F536" t="str">
            <v>С</v>
          </cell>
          <cell r="G536" t="str">
            <v>С</v>
          </cell>
          <cell r="H536" t="str">
            <v>С</v>
          </cell>
          <cell r="I536" t="str">
            <v>С</v>
          </cell>
          <cell r="J536" t="str">
            <v>С</v>
          </cell>
          <cell r="K536">
            <v>90</v>
          </cell>
          <cell r="L536">
            <v>133.74720000000002</v>
          </cell>
          <cell r="M536">
            <v>133.74720000000002</v>
          </cell>
          <cell r="N536">
            <v>133.74720000000002</v>
          </cell>
          <cell r="O536">
            <v>133.74720000000002</v>
          </cell>
          <cell r="P536">
            <v>111.9744</v>
          </cell>
          <cell r="Q536">
            <v>62.208000000000006</v>
          </cell>
          <cell r="U536">
            <v>1</v>
          </cell>
          <cell r="W536">
            <v>1</v>
          </cell>
        </row>
        <row r="537">
          <cell r="A537">
            <v>352841</v>
          </cell>
          <cell r="B537" t="str">
            <v>ТЕХНОФАС Л 1200х200х190</v>
          </cell>
          <cell r="C537" t="str">
            <v>ТЕХНОФАС Л</v>
          </cell>
          <cell r="D537">
            <v>78</v>
          </cell>
          <cell r="E537" t="str">
            <v>С</v>
          </cell>
          <cell r="F537" t="str">
            <v>С</v>
          </cell>
          <cell r="G537" t="str">
            <v>С</v>
          </cell>
          <cell r="H537" t="str">
            <v>С</v>
          </cell>
          <cell r="I537" t="str">
            <v>С</v>
          </cell>
          <cell r="J537" t="str">
            <v>С</v>
          </cell>
          <cell r="K537">
            <v>90</v>
          </cell>
          <cell r="L537">
            <v>134.06400000000002</v>
          </cell>
          <cell r="M537">
            <v>134.06400000000002</v>
          </cell>
          <cell r="N537">
            <v>134.06400000000002</v>
          </cell>
          <cell r="O537">
            <v>134.06400000000002</v>
          </cell>
          <cell r="P537">
            <v>112.176</v>
          </cell>
          <cell r="Q537">
            <v>62.928000000000004</v>
          </cell>
          <cell r="U537">
            <v>1</v>
          </cell>
          <cell r="W537">
            <v>1</v>
          </cell>
        </row>
        <row r="538">
          <cell r="A538">
            <v>352842</v>
          </cell>
          <cell r="B538" t="str">
            <v>ТЕХНОФАС Л 1200х200х200</v>
          </cell>
          <cell r="C538" t="str">
            <v>ТЕХНОФАС Л</v>
          </cell>
          <cell r="D538">
            <v>78</v>
          </cell>
          <cell r="E538" t="str">
            <v>С</v>
          </cell>
          <cell r="F538" t="str">
            <v>С</v>
          </cell>
          <cell r="G538" t="str">
            <v>С</v>
          </cell>
          <cell r="H538" t="str">
            <v>С</v>
          </cell>
          <cell r="I538" t="str">
            <v>С</v>
          </cell>
          <cell r="J538" t="str">
            <v>С</v>
          </cell>
          <cell r="K538">
            <v>90</v>
          </cell>
          <cell r="L538">
            <v>135.35999999999999</v>
          </cell>
          <cell r="M538">
            <v>135.35999999999999</v>
          </cell>
          <cell r="N538">
            <v>135.35999999999999</v>
          </cell>
          <cell r="O538">
            <v>135.35999999999999</v>
          </cell>
          <cell r="P538">
            <v>112.32</v>
          </cell>
          <cell r="Q538">
            <v>63.36</v>
          </cell>
          <cell r="U538">
            <v>1</v>
          </cell>
          <cell r="W538">
            <v>1</v>
          </cell>
        </row>
        <row r="539">
          <cell r="A539">
            <v>524688</v>
          </cell>
          <cell r="B539" t="str">
            <v>ТЕХНОФАС ДЕКОР (6 плит) 1200х600х50 мм</v>
          </cell>
          <cell r="C539" t="str">
            <v>ТЕХНОФАС ДЕКОР</v>
          </cell>
          <cell r="D539">
            <v>79</v>
          </cell>
          <cell r="E539" t="str">
            <v>Б</v>
          </cell>
          <cell r="F539" t="str">
            <v>Б</v>
          </cell>
          <cell r="G539" t="str">
            <v>С</v>
          </cell>
          <cell r="H539" t="str">
            <v>С</v>
          </cell>
          <cell r="I539" t="str">
            <v>С</v>
          </cell>
          <cell r="J539" t="str">
            <v>С</v>
          </cell>
          <cell r="K539">
            <v>110</v>
          </cell>
          <cell r="L539" t="str">
            <v xml:space="preserve"> </v>
          </cell>
          <cell r="M539" t="str">
            <v xml:space="preserve"> </v>
          </cell>
          <cell r="N539">
            <v>110.592</v>
          </cell>
          <cell r="O539">
            <v>110.592</v>
          </cell>
          <cell r="P539">
            <v>96.768000000000001</v>
          </cell>
          <cell r="Q539">
            <v>55.295999999999999</v>
          </cell>
        </row>
        <row r="540">
          <cell r="A540">
            <v>524691</v>
          </cell>
          <cell r="B540" t="str">
            <v>ТЕХНОФАС ДЕКОР (4 плиты) 1200х600х60 мм</v>
          </cell>
          <cell r="C540" t="str">
            <v>ТЕХНОФАС ДЕКОР</v>
          </cell>
          <cell r="D540">
            <v>79</v>
          </cell>
          <cell r="E540" t="str">
            <v>С</v>
          </cell>
          <cell r="F540" t="str">
            <v>С</v>
          </cell>
          <cell r="G540" t="str">
            <v>С</v>
          </cell>
          <cell r="H540" t="str">
            <v>С</v>
          </cell>
          <cell r="I540" t="str">
            <v>С</v>
          </cell>
          <cell r="J540" t="str">
            <v>С</v>
          </cell>
          <cell r="K540">
            <v>110</v>
          </cell>
          <cell r="L540">
            <v>110.59199999999998</v>
          </cell>
          <cell r="M540">
            <v>110.59199999999998</v>
          </cell>
          <cell r="N540">
            <v>110.59199999999998</v>
          </cell>
          <cell r="O540">
            <v>110.59199999999998</v>
          </cell>
          <cell r="P540">
            <v>96.767999999999986</v>
          </cell>
          <cell r="Q540">
            <v>55.295999999999992</v>
          </cell>
        </row>
        <row r="541">
          <cell r="A541">
            <v>524692</v>
          </cell>
          <cell r="B541" t="str">
            <v>ТЕХНОФАС ДЕКОР (3 плиты) 1200х600х70 мм</v>
          </cell>
          <cell r="C541" t="str">
            <v>ТЕХНОФАС ДЕКОР</v>
          </cell>
          <cell r="D541">
            <v>79</v>
          </cell>
          <cell r="E541" t="str">
            <v>С</v>
          </cell>
          <cell r="F541" t="str">
            <v>С</v>
          </cell>
          <cell r="G541" t="str">
            <v>С</v>
          </cell>
          <cell r="H541" t="str">
            <v>С</v>
          </cell>
          <cell r="I541" t="str">
            <v>С</v>
          </cell>
          <cell r="J541" t="str">
            <v>С</v>
          </cell>
          <cell r="K541">
            <v>110</v>
          </cell>
          <cell r="L541">
            <v>113.09760000000001</v>
          </cell>
          <cell r="M541">
            <v>113.09760000000001</v>
          </cell>
          <cell r="N541">
            <v>113.09760000000001</v>
          </cell>
          <cell r="O541">
            <v>113.09760000000001</v>
          </cell>
          <cell r="P541">
            <v>93.139200000000017</v>
          </cell>
          <cell r="Q541">
            <v>53.222400000000007</v>
          </cell>
        </row>
        <row r="542">
          <cell r="A542">
            <v>524693</v>
          </cell>
          <cell r="B542" t="str">
            <v>ТЕХНОФАС ДЕКОР (3 плиты) 1200х600х80 мм</v>
          </cell>
          <cell r="C542" t="str">
            <v>ТЕХНОФАС ДЕКОР</v>
          </cell>
          <cell r="D542">
            <v>79</v>
          </cell>
          <cell r="E542" t="str">
            <v>С</v>
          </cell>
          <cell r="F542" t="str">
            <v>С</v>
          </cell>
          <cell r="G542" t="str">
            <v>С</v>
          </cell>
          <cell r="H542" t="str">
            <v>С</v>
          </cell>
          <cell r="I542" t="str">
            <v>С</v>
          </cell>
          <cell r="J542" t="str">
            <v>С</v>
          </cell>
          <cell r="K542">
            <v>110</v>
          </cell>
          <cell r="L542">
            <v>110.59200000000001</v>
          </cell>
          <cell r="M542">
            <v>110.59200000000001</v>
          </cell>
          <cell r="N542">
            <v>110.59200000000001</v>
          </cell>
          <cell r="O542">
            <v>110.59200000000001</v>
          </cell>
          <cell r="P542">
            <v>96.768000000000015</v>
          </cell>
          <cell r="Q542">
            <v>55.296000000000006</v>
          </cell>
        </row>
        <row r="543">
          <cell r="A543">
            <v>524696</v>
          </cell>
          <cell r="B543" t="str">
            <v>ТЕХНОФАС ДЕКОР (3 плиты) 1200х600х90 мм</v>
          </cell>
          <cell r="C543" t="str">
            <v>ТЕХНОФАС ДЕКОР</v>
          </cell>
          <cell r="D543">
            <v>79</v>
          </cell>
          <cell r="E543" t="str">
            <v>С</v>
          </cell>
          <cell r="F543" t="str">
            <v>С</v>
          </cell>
          <cell r="G543" t="str">
            <v>С</v>
          </cell>
          <cell r="H543" t="str">
            <v>С</v>
          </cell>
          <cell r="I543" t="str">
            <v>С</v>
          </cell>
          <cell r="J543" t="str">
            <v>С</v>
          </cell>
          <cell r="K543">
            <v>110</v>
          </cell>
          <cell r="L543">
            <v>111.9744</v>
          </cell>
          <cell r="M543">
            <v>111.9744</v>
          </cell>
          <cell r="N543">
            <v>111.9744</v>
          </cell>
          <cell r="O543">
            <v>111.9744</v>
          </cell>
          <cell r="P543">
            <v>93.312000000000012</v>
          </cell>
          <cell r="Q543">
            <v>55.987200000000001</v>
          </cell>
        </row>
        <row r="544">
          <cell r="A544">
            <v>524771</v>
          </cell>
          <cell r="B544" t="str">
            <v>ТЕХНОФАС ДЕКОР (3 плиты) 1200х600х100 мм</v>
          </cell>
          <cell r="C544" t="str">
            <v>ТЕХНОФАС ДЕКОР</v>
          </cell>
          <cell r="D544">
            <v>79</v>
          </cell>
          <cell r="E544" t="str">
            <v>Б</v>
          </cell>
          <cell r="F544" t="str">
            <v>Б</v>
          </cell>
          <cell r="G544" t="str">
            <v>С</v>
          </cell>
          <cell r="H544" t="str">
            <v>С</v>
          </cell>
          <cell r="I544" t="str">
            <v>Б</v>
          </cell>
          <cell r="J544" t="str">
            <v>С</v>
          </cell>
          <cell r="K544">
            <v>110</v>
          </cell>
          <cell r="L544" t="str">
            <v xml:space="preserve"> </v>
          </cell>
          <cell r="M544" t="str">
            <v xml:space="preserve"> </v>
          </cell>
          <cell r="N544">
            <v>110.592</v>
          </cell>
          <cell r="O544">
            <v>110.592</v>
          </cell>
          <cell r="P544" t="str">
            <v xml:space="preserve"> </v>
          </cell>
          <cell r="Q544">
            <v>55.295999999999999</v>
          </cell>
        </row>
        <row r="545">
          <cell r="A545">
            <v>524772</v>
          </cell>
          <cell r="B545" t="str">
            <v>ТЕХНОФАС ДЕКОР (3 плиты) 1200х600х110 мм</v>
          </cell>
          <cell r="C545" t="str">
            <v>ТЕХНОФАС ДЕКОР</v>
          </cell>
          <cell r="D545">
            <v>79</v>
          </cell>
          <cell r="E545" t="str">
            <v>С</v>
          </cell>
          <cell r="F545" t="str">
            <v>С</v>
          </cell>
          <cell r="G545" t="str">
            <v>С</v>
          </cell>
          <cell r="H545" t="str">
            <v>С</v>
          </cell>
          <cell r="I545" t="str">
            <v>С</v>
          </cell>
          <cell r="J545" t="str">
            <v>С</v>
          </cell>
          <cell r="K545">
            <v>110</v>
          </cell>
          <cell r="L545">
            <v>113.09760000000001</v>
          </cell>
          <cell r="M545">
            <v>113.09760000000001</v>
          </cell>
          <cell r="N545">
            <v>113.09760000000001</v>
          </cell>
          <cell r="O545">
            <v>113.09760000000001</v>
          </cell>
          <cell r="P545">
            <v>93.139200000000017</v>
          </cell>
          <cell r="Q545">
            <v>53.222400000000007</v>
          </cell>
        </row>
        <row r="546">
          <cell r="A546">
            <v>524773</v>
          </cell>
          <cell r="B546" t="str">
            <v>ТЕХНОФАС ДЕКОР (2 плиты) 1200х600х120 мм</v>
          </cell>
          <cell r="C546" t="str">
            <v>ТЕХНОФАС ДЕКОР</v>
          </cell>
          <cell r="D546">
            <v>79</v>
          </cell>
          <cell r="E546" t="str">
            <v>С</v>
          </cell>
          <cell r="F546" t="str">
            <v>С</v>
          </cell>
          <cell r="G546" t="str">
            <v>С</v>
          </cell>
          <cell r="H546" t="str">
            <v>С</v>
          </cell>
          <cell r="I546" t="str">
            <v>С</v>
          </cell>
          <cell r="J546" t="str">
            <v>С</v>
          </cell>
          <cell r="K546">
            <v>110</v>
          </cell>
          <cell r="L546">
            <v>110.59199999999998</v>
          </cell>
          <cell r="M546">
            <v>110.59199999999998</v>
          </cell>
          <cell r="N546">
            <v>110.59199999999998</v>
          </cell>
          <cell r="O546">
            <v>110.59199999999998</v>
          </cell>
          <cell r="P546">
            <v>96.767999999999986</v>
          </cell>
          <cell r="Q546">
            <v>55.295999999999992</v>
          </cell>
        </row>
        <row r="547">
          <cell r="A547">
            <v>524774</v>
          </cell>
          <cell r="B547" t="str">
            <v>ТЕХНОФАС ДЕКОР (2 плиты) 1200х600х130 мм</v>
          </cell>
          <cell r="C547" t="str">
            <v>ТЕХНОФАС ДЕКОР</v>
          </cell>
          <cell r="D547">
            <v>79</v>
          </cell>
          <cell r="E547" t="str">
            <v>С</v>
          </cell>
          <cell r="F547" t="str">
            <v>С</v>
          </cell>
          <cell r="G547" t="str">
            <v>С</v>
          </cell>
          <cell r="H547" t="str">
            <v>С</v>
          </cell>
          <cell r="I547" t="str">
            <v>С</v>
          </cell>
          <cell r="J547" t="str">
            <v>С</v>
          </cell>
          <cell r="K547">
            <v>110</v>
          </cell>
          <cell r="L547">
            <v>114.56639999999999</v>
          </cell>
          <cell r="M547">
            <v>114.56639999999999</v>
          </cell>
          <cell r="N547">
            <v>114.56639999999999</v>
          </cell>
          <cell r="O547">
            <v>114.56639999999999</v>
          </cell>
          <cell r="P547">
            <v>94.348799999999997</v>
          </cell>
          <cell r="Q547">
            <v>53.913599999999995</v>
          </cell>
        </row>
        <row r="548">
          <cell r="A548">
            <v>524775</v>
          </cell>
          <cell r="B548" t="str">
            <v>ТЕХНОФАС ДЕКОР (2 плиты) 1200х600х140 мм</v>
          </cell>
          <cell r="C548" t="str">
            <v>ТЕХНОФАС ДЕКОР</v>
          </cell>
          <cell r="D548">
            <v>79</v>
          </cell>
          <cell r="E548" t="str">
            <v>С</v>
          </cell>
          <cell r="F548" t="str">
            <v>С</v>
          </cell>
          <cell r="G548" t="str">
            <v>С</v>
          </cell>
          <cell r="H548" t="str">
            <v>С</v>
          </cell>
          <cell r="I548" t="str">
            <v>С</v>
          </cell>
          <cell r="J548" t="str">
            <v>С</v>
          </cell>
          <cell r="K548">
            <v>110</v>
          </cell>
          <cell r="L548">
            <v>109.6704</v>
          </cell>
          <cell r="M548">
            <v>109.6704</v>
          </cell>
          <cell r="N548">
            <v>109.6704</v>
          </cell>
          <cell r="O548">
            <v>109.6704</v>
          </cell>
          <cell r="P548">
            <v>96.768000000000001</v>
          </cell>
          <cell r="Q548">
            <v>51.6096</v>
          </cell>
        </row>
        <row r="549">
          <cell r="A549">
            <v>524777</v>
          </cell>
          <cell r="B549" t="str">
            <v>ТЕХНОФАС ДЕКОР (2 плиты) 1200х600х150 мм</v>
          </cell>
          <cell r="C549" t="str">
            <v>ТЕХНОФАС ДЕКОР</v>
          </cell>
          <cell r="D549">
            <v>79</v>
          </cell>
          <cell r="E549" t="str">
            <v>С</v>
          </cell>
          <cell r="F549" t="str">
            <v>С</v>
          </cell>
          <cell r="G549" t="str">
            <v>С</v>
          </cell>
          <cell r="H549" t="str">
            <v>С</v>
          </cell>
          <cell r="I549" t="str">
            <v>Б</v>
          </cell>
          <cell r="J549" t="str">
            <v>С</v>
          </cell>
          <cell r="K549">
            <v>110</v>
          </cell>
          <cell r="L549">
            <v>110.592</v>
          </cell>
          <cell r="M549">
            <v>110.592</v>
          </cell>
          <cell r="N549">
            <v>110.592</v>
          </cell>
          <cell r="O549">
            <v>110.592</v>
          </cell>
          <cell r="P549" t="str">
            <v xml:space="preserve"> </v>
          </cell>
          <cell r="Q549">
            <v>55.295999999999999</v>
          </cell>
        </row>
        <row r="550">
          <cell r="A550">
            <v>524778</v>
          </cell>
          <cell r="B550" t="str">
            <v>ТЕХНОФАС ДЕКОР (2 плиты) 1200х600х160 мм</v>
          </cell>
          <cell r="C550" t="str">
            <v>ТЕХНОФАС ДЕКОР</v>
          </cell>
          <cell r="D550">
            <v>79</v>
          </cell>
          <cell r="E550" t="str">
            <v>С</v>
          </cell>
          <cell r="F550" t="str">
            <v>С</v>
          </cell>
          <cell r="G550" t="str">
            <v>С</v>
          </cell>
          <cell r="H550" t="str">
            <v>С</v>
          </cell>
          <cell r="I550" t="str">
            <v>С</v>
          </cell>
          <cell r="J550" t="str">
            <v>С</v>
          </cell>
          <cell r="K550">
            <v>110</v>
          </cell>
          <cell r="L550">
            <v>109.67039999999999</v>
          </cell>
          <cell r="M550">
            <v>109.67039999999999</v>
          </cell>
          <cell r="N550">
            <v>109.67039999999999</v>
          </cell>
          <cell r="O550">
            <v>109.67039999999999</v>
          </cell>
          <cell r="P550">
            <v>96.767999999999986</v>
          </cell>
          <cell r="Q550">
            <v>51.609599999999993</v>
          </cell>
        </row>
        <row r="551">
          <cell r="A551">
            <v>524779</v>
          </cell>
          <cell r="B551" t="str">
            <v>ТЕХНОФАС ДЕКОР (2 плиты) 1200х600х170 мм</v>
          </cell>
          <cell r="C551" t="str">
            <v>ТЕХНОФАС ДЕКОР</v>
          </cell>
          <cell r="D551">
            <v>79</v>
          </cell>
          <cell r="E551" t="str">
            <v>С</v>
          </cell>
          <cell r="F551" t="str">
            <v>С</v>
          </cell>
          <cell r="G551" t="str">
            <v>С</v>
          </cell>
          <cell r="H551" t="str">
            <v>С</v>
          </cell>
          <cell r="I551" t="str">
            <v>С</v>
          </cell>
          <cell r="J551" t="str">
            <v>С</v>
          </cell>
          <cell r="K551">
            <v>110</v>
          </cell>
          <cell r="L551">
            <v>109.6704</v>
          </cell>
          <cell r="M551">
            <v>109.6704</v>
          </cell>
          <cell r="N551">
            <v>109.6704</v>
          </cell>
          <cell r="O551">
            <v>109.6704</v>
          </cell>
          <cell r="P551">
            <v>95.961600000000004</v>
          </cell>
          <cell r="Q551">
            <v>54.8352</v>
          </cell>
        </row>
        <row r="552">
          <cell r="A552">
            <v>524780</v>
          </cell>
          <cell r="B552" t="str">
            <v>ТЕХНОФАС ДЕКОР (2 плиты) 1200х600х180 мм</v>
          </cell>
          <cell r="C552" t="str">
            <v>ТЕХНОФАС ДЕКОР</v>
          </cell>
          <cell r="D552">
            <v>79</v>
          </cell>
          <cell r="E552" t="str">
            <v>С</v>
          </cell>
          <cell r="F552" t="str">
            <v>С</v>
          </cell>
          <cell r="G552" t="str">
            <v>С</v>
          </cell>
          <cell r="H552" t="str">
            <v>С</v>
          </cell>
          <cell r="I552" t="str">
            <v>С</v>
          </cell>
          <cell r="J552" t="str">
            <v>С</v>
          </cell>
          <cell r="K552">
            <v>110</v>
          </cell>
          <cell r="L552">
            <v>111.97439999999999</v>
          </cell>
          <cell r="M552">
            <v>111.97439999999999</v>
          </cell>
          <cell r="N552">
            <v>111.97439999999999</v>
          </cell>
          <cell r="O552">
            <v>111.97439999999999</v>
          </cell>
          <cell r="P552">
            <v>93.311999999999998</v>
          </cell>
          <cell r="Q552">
            <v>55.987199999999994</v>
          </cell>
        </row>
        <row r="553">
          <cell r="A553">
            <v>524781</v>
          </cell>
          <cell r="B553" t="str">
            <v>ТЕХНОФАС ДЕКОР (1 плита) 1200х600х200 мм</v>
          </cell>
          <cell r="C553" t="str">
            <v>ТЕХНОФАС ДЕКОР</v>
          </cell>
          <cell r="D553">
            <v>79</v>
          </cell>
          <cell r="E553" t="str">
            <v>С</v>
          </cell>
          <cell r="F553" t="str">
            <v>С</v>
          </cell>
          <cell r="G553" t="str">
            <v>С</v>
          </cell>
          <cell r="H553" t="str">
            <v>С</v>
          </cell>
          <cell r="I553" t="str">
            <v>С</v>
          </cell>
          <cell r="J553" t="str">
            <v>С</v>
          </cell>
          <cell r="K553">
            <v>110</v>
          </cell>
          <cell r="L553">
            <v>110.59199999999998</v>
          </cell>
          <cell r="M553">
            <v>110.59199999999998</v>
          </cell>
          <cell r="N553">
            <v>110.59199999999998</v>
          </cell>
          <cell r="O553">
            <v>110.59199999999998</v>
          </cell>
          <cell r="P553">
            <v>96.767999999999986</v>
          </cell>
          <cell r="Q553">
            <v>55.295999999999992</v>
          </cell>
        </row>
        <row r="554">
          <cell r="A554">
            <v>524808</v>
          </cell>
          <cell r="B554" t="str">
            <v>ТЕХНОФАС ДЕКОР (2 плиты) 1200х600х190 мм</v>
          </cell>
          <cell r="C554" t="str">
            <v>ТЕХНОФАС ДЕКОР</v>
          </cell>
          <cell r="D554">
            <v>79</v>
          </cell>
          <cell r="E554" t="str">
            <v>С</v>
          </cell>
          <cell r="F554" t="str">
            <v>С</v>
          </cell>
          <cell r="G554" t="str">
            <v>С</v>
          </cell>
          <cell r="H554" t="str">
            <v>С</v>
          </cell>
          <cell r="I554" t="str">
            <v>С</v>
          </cell>
          <cell r="J554" t="str">
            <v>С</v>
          </cell>
          <cell r="K554">
            <v>110</v>
          </cell>
          <cell r="L554">
            <v>111.62879999999998</v>
          </cell>
          <cell r="M554">
            <v>111.62879999999998</v>
          </cell>
          <cell r="N554">
            <v>111.62879999999998</v>
          </cell>
          <cell r="O554">
            <v>111.62879999999998</v>
          </cell>
          <cell r="P554">
            <v>91.929599999999979</v>
          </cell>
          <cell r="Q554">
            <v>52.531199999999991</v>
          </cell>
        </row>
        <row r="555">
          <cell r="A555">
            <v>495005</v>
          </cell>
          <cell r="B555" t="str">
            <v>ТЕХНОФАС КОТТЕДЖ (6 плит) 1200х600х50 мм</v>
          </cell>
          <cell r="C555" t="str">
            <v>ТЕХНОФАС КОТТЕДЖ</v>
          </cell>
          <cell r="D555">
            <v>80</v>
          </cell>
          <cell r="E555" t="str">
            <v>Б</v>
          </cell>
          <cell r="F555" t="str">
            <v>Б</v>
          </cell>
          <cell r="G555" t="str">
            <v>Б</v>
          </cell>
          <cell r="H555" t="str">
            <v>Б</v>
          </cell>
          <cell r="I555" t="str">
            <v>Б</v>
          </cell>
          <cell r="J555" t="str">
            <v>Б</v>
          </cell>
          <cell r="K555">
            <v>105</v>
          </cell>
          <cell r="L555" t="str">
            <v xml:space="preserve"> </v>
          </cell>
          <cell r="M555" t="str">
            <v xml:space="preserve"> </v>
          </cell>
          <cell r="N555" t="str">
            <v xml:space="preserve"> </v>
          </cell>
          <cell r="O555" t="str">
            <v xml:space="preserve"> </v>
          </cell>
          <cell r="P555" t="str">
            <v xml:space="preserve"> </v>
          </cell>
          <cell r="Q555" t="str">
            <v xml:space="preserve"> </v>
          </cell>
        </row>
        <row r="556">
          <cell r="A556">
            <v>495006</v>
          </cell>
          <cell r="B556" t="str">
            <v>ТЕХНОФАС КОТТЕДЖ (3 плиты) 1200х600х100 мм</v>
          </cell>
          <cell r="C556" t="str">
            <v>ТЕХНОФАС КОТТЕДЖ</v>
          </cell>
          <cell r="D556">
            <v>80</v>
          </cell>
          <cell r="E556" t="str">
            <v>Б</v>
          </cell>
          <cell r="F556" t="str">
            <v>Б</v>
          </cell>
          <cell r="G556" t="str">
            <v>Б</v>
          </cell>
          <cell r="H556" t="str">
            <v>Б</v>
          </cell>
          <cell r="I556" t="str">
            <v>Б</v>
          </cell>
          <cell r="J556" t="str">
            <v>Б</v>
          </cell>
          <cell r="K556">
            <v>105</v>
          </cell>
          <cell r="L556" t="str">
            <v xml:space="preserve"> </v>
          </cell>
          <cell r="M556" t="str">
            <v xml:space="preserve"> </v>
          </cell>
          <cell r="N556" t="str">
            <v xml:space="preserve"> </v>
          </cell>
          <cell r="O556" t="str">
            <v xml:space="preserve"> </v>
          </cell>
          <cell r="P556" t="str">
            <v xml:space="preserve"> </v>
          </cell>
          <cell r="Q556" t="str">
            <v xml:space="preserve"> </v>
          </cell>
        </row>
        <row r="557">
          <cell r="A557">
            <v>495007</v>
          </cell>
          <cell r="B557" t="str">
            <v>ТЕХНОФАС КОТТЕДЖ (2 плиты) 1200х600х150 мм</v>
          </cell>
          <cell r="C557" t="str">
            <v>ТЕХНОФАС КОТТЕДЖ</v>
          </cell>
          <cell r="D557">
            <v>80</v>
          </cell>
          <cell r="E557" t="str">
            <v>Б</v>
          </cell>
          <cell r="F557" t="str">
            <v>Б</v>
          </cell>
          <cell r="G557" t="str">
            <v>С</v>
          </cell>
          <cell r="H557" t="str">
            <v>С</v>
          </cell>
          <cell r="I557" t="str">
            <v>Б</v>
          </cell>
          <cell r="J557" t="str">
            <v>С</v>
          </cell>
          <cell r="K557">
            <v>105</v>
          </cell>
          <cell r="L557" t="str">
            <v xml:space="preserve"> </v>
          </cell>
          <cell r="M557" t="str">
            <v xml:space="preserve"> </v>
          </cell>
          <cell r="N557">
            <v>117.504</v>
          </cell>
          <cell r="O557">
            <v>117.504</v>
          </cell>
          <cell r="P557" t="str">
            <v xml:space="preserve"> </v>
          </cell>
          <cell r="Q557">
            <v>55.295999999999999</v>
          </cell>
        </row>
        <row r="558">
          <cell r="A558">
            <v>501751</v>
          </cell>
          <cell r="B558" t="str">
            <v>ТЕХНОФАС КОТТЕДЖ (1 плита) 1200х600х200 мм</v>
          </cell>
          <cell r="C558" t="str">
            <v>ТЕХНОФАС КОТТЕДЖ</v>
          </cell>
          <cell r="D558">
            <v>80</v>
          </cell>
          <cell r="E558" t="str">
            <v>С</v>
          </cell>
          <cell r="F558" t="str">
            <v>С</v>
          </cell>
          <cell r="G558" t="str">
            <v>С</v>
          </cell>
          <cell r="H558" t="str">
            <v>С</v>
          </cell>
          <cell r="I558" t="str">
            <v>С</v>
          </cell>
          <cell r="J558" t="str">
            <v>С</v>
          </cell>
          <cell r="K558">
            <v>105</v>
          </cell>
          <cell r="L558">
            <v>117.50399999999999</v>
          </cell>
          <cell r="M558">
            <v>117.50399999999999</v>
          </cell>
          <cell r="N558">
            <v>117.50399999999999</v>
          </cell>
          <cell r="O558">
            <v>117.50399999999999</v>
          </cell>
          <cell r="P558">
            <v>96.767999999999986</v>
          </cell>
          <cell r="Q558">
            <v>55.295999999999992</v>
          </cell>
        </row>
        <row r="559">
          <cell r="A559">
            <v>494777</v>
          </cell>
          <cell r="B559" t="str">
            <v>ТЕХНОФАС ОПТИМА (6 плит) 1200х600х50 мм</v>
          </cell>
          <cell r="C559" t="str">
            <v>ТЕХНОФАС ОПТИМА</v>
          </cell>
          <cell r="D559">
            <v>81</v>
          </cell>
          <cell r="E559" t="str">
            <v>Б</v>
          </cell>
          <cell r="F559" t="str">
            <v>Б</v>
          </cell>
          <cell r="G559" t="str">
            <v>Б</v>
          </cell>
          <cell r="H559" t="str">
            <v>Б</v>
          </cell>
          <cell r="I559" t="str">
            <v>С</v>
          </cell>
          <cell r="J559" t="str">
            <v>С</v>
          </cell>
          <cell r="K559">
            <v>120</v>
          </cell>
          <cell r="L559" t="str">
            <v xml:space="preserve"> </v>
          </cell>
          <cell r="M559" t="str">
            <v xml:space="preserve"> </v>
          </cell>
          <cell r="N559" t="str">
            <v xml:space="preserve"> </v>
          </cell>
          <cell r="O559" t="str">
            <v xml:space="preserve"> </v>
          </cell>
          <cell r="P559">
            <v>89.855999999999995</v>
          </cell>
          <cell r="Q559">
            <v>48.384</v>
          </cell>
        </row>
        <row r="560">
          <cell r="A560">
            <v>494778</v>
          </cell>
          <cell r="B560" t="str">
            <v>ТЕХНОФАС ОПТИМА (4 плиты) 1200х600х60 мм</v>
          </cell>
          <cell r="C560" t="str">
            <v>ТЕХНОФАС ОПТИМА</v>
          </cell>
          <cell r="D560">
            <v>81</v>
          </cell>
          <cell r="E560" t="str">
            <v>С</v>
          </cell>
          <cell r="F560" t="str">
            <v>С</v>
          </cell>
          <cell r="G560" t="str">
            <v>С</v>
          </cell>
          <cell r="H560" t="str">
            <v>С</v>
          </cell>
          <cell r="I560" t="str">
            <v>С</v>
          </cell>
          <cell r="J560" t="str">
            <v>С</v>
          </cell>
          <cell r="K560">
            <v>120</v>
          </cell>
          <cell r="L560">
            <v>103.67999999999998</v>
          </cell>
          <cell r="M560">
            <v>103.67999999999998</v>
          </cell>
          <cell r="N560">
            <v>103.67999999999998</v>
          </cell>
          <cell r="O560">
            <v>103.67999999999998</v>
          </cell>
          <cell r="P560">
            <v>89.855999999999995</v>
          </cell>
          <cell r="Q560">
            <v>48.383999999999993</v>
          </cell>
        </row>
        <row r="561">
          <cell r="A561">
            <v>494780</v>
          </cell>
          <cell r="B561" t="str">
            <v>ТЕХНОФАС ОПТИМА (3 плиты) 1200х600х70 мм</v>
          </cell>
          <cell r="C561" t="str">
            <v>ТЕХНОФАС ОПТИМА</v>
          </cell>
          <cell r="D561">
            <v>81</v>
          </cell>
          <cell r="E561" t="str">
            <v>С</v>
          </cell>
          <cell r="F561" t="str">
            <v>С</v>
          </cell>
          <cell r="G561" t="str">
            <v>С</v>
          </cell>
          <cell r="H561" t="str">
            <v>С</v>
          </cell>
          <cell r="I561" t="str">
            <v>С</v>
          </cell>
          <cell r="J561" t="str">
            <v>С</v>
          </cell>
          <cell r="K561">
            <v>120</v>
          </cell>
          <cell r="L561">
            <v>106.44480000000001</v>
          </cell>
          <cell r="M561">
            <v>106.44480000000001</v>
          </cell>
          <cell r="N561">
            <v>106.44480000000001</v>
          </cell>
          <cell r="O561">
            <v>106.44480000000001</v>
          </cell>
          <cell r="P561">
            <v>86.486400000000017</v>
          </cell>
          <cell r="Q561">
            <v>46.569600000000008</v>
          </cell>
        </row>
        <row r="562">
          <cell r="A562">
            <v>494789</v>
          </cell>
          <cell r="B562" t="str">
            <v>ТЕХНОФАС ОПТИМА (3 плиты) 1200х600х80 мм</v>
          </cell>
          <cell r="C562" t="str">
            <v>ТЕХНОФАС ОПТИМА</v>
          </cell>
          <cell r="D562">
            <v>81</v>
          </cell>
          <cell r="E562" t="str">
            <v>Б</v>
          </cell>
          <cell r="F562" t="str">
            <v>Б</v>
          </cell>
          <cell r="G562" t="str">
            <v>Б</v>
          </cell>
          <cell r="H562" t="str">
            <v>Б</v>
          </cell>
          <cell r="I562" t="str">
            <v>С</v>
          </cell>
          <cell r="J562" t="str">
            <v>С</v>
          </cell>
          <cell r="K562">
            <v>120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 t="str">
            <v xml:space="preserve"> </v>
          </cell>
          <cell r="P562">
            <v>89.856000000000009</v>
          </cell>
          <cell r="Q562">
            <v>48.384000000000007</v>
          </cell>
        </row>
        <row r="563">
          <cell r="A563">
            <v>494791</v>
          </cell>
          <cell r="B563" t="str">
            <v>ТЕХНОФАС ОПТИМА (3 плиты) 1200х600х90 мм</v>
          </cell>
          <cell r="C563" t="str">
            <v>ТЕХНОФАС ОПТИМА</v>
          </cell>
          <cell r="D563">
            <v>81</v>
          </cell>
          <cell r="E563" t="str">
            <v>С</v>
          </cell>
          <cell r="F563" t="str">
            <v>С</v>
          </cell>
          <cell r="G563" t="str">
            <v>С</v>
          </cell>
          <cell r="H563" t="str">
            <v>С</v>
          </cell>
          <cell r="I563" t="str">
            <v>С</v>
          </cell>
          <cell r="J563" t="str">
            <v>С</v>
          </cell>
          <cell r="K563">
            <v>120</v>
          </cell>
          <cell r="L563">
            <v>105.75360000000001</v>
          </cell>
          <cell r="M563">
            <v>105.75360000000001</v>
          </cell>
          <cell r="N563">
            <v>105.75360000000001</v>
          </cell>
          <cell r="O563">
            <v>105.75360000000001</v>
          </cell>
          <cell r="P563">
            <v>87.091200000000015</v>
          </cell>
          <cell r="Q563">
            <v>49.766400000000004</v>
          </cell>
        </row>
        <row r="564">
          <cell r="A564">
            <v>494795</v>
          </cell>
          <cell r="B564" t="str">
            <v>ТЕХНОФАС ОПТИМА (3 плиты) 1200х600х100 мм</v>
          </cell>
          <cell r="C564" t="str">
            <v>ТЕХНОФАС ОПТИМА</v>
          </cell>
          <cell r="D564">
            <v>81</v>
          </cell>
          <cell r="E564" t="str">
            <v>Б</v>
          </cell>
          <cell r="F564" t="str">
            <v>Б</v>
          </cell>
          <cell r="G564" t="str">
            <v>Б</v>
          </cell>
          <cell r="H564" t="str">
            <v>Б</v>
          </cell>
          <cell r="I564" t="str">
            <v>С</v>
          </cell>
          <cell r="J564" t="str">
            <v>С</v>
          </cell>
          <cell r="K564">
            <v>120</v>
          </cell>
          <cell r="L564" t="str">
            <v xml:space="preserve"> </v>
          </cell>
          <cell r="M564" t="str">
            <v xml:space="preserve"> </v>
          </cell>
          <cell r="N564" t="str">
            <v xml:space="preserve"> </v>
          </cell>
          <cell r="O564" t="str">
            <v xml:space="preserve"> </v>
          </cell>
          <cell r="P564">
            <v>89.855999999999995</v>
          </cell>
          <cell r="Q564">
            <v>48.384</v>
          </cell>
        </row>
        <row r="565">
          <cell r="A565">
            <v>494799</v>
          </cell>
          <cell r="B565" t="str">
            <v>ТЕХНОФАС ОПТИМА (3 плиты) 1200х600х110 мм</v>
          </cell>
          <cell r="C565" t="str">
            <v>ТЕХНОФАС ОПТИМА</v>
          </cell>
          <cell r="D565">
            <v>81</v>
          </cell>
          <cell r="E565" t="str">
            <v>С</v>
          </cell>
          <cell r="F565" t="str">
            <v>С</v>
          </cell>
          <cell r="G565" t="str">
            <v>С</v>
          </cell>
          <cell r="H565" t="str">
            <v>С</v>
          </cell>
          <cell r="I565" t="str">
            <v>С</v>
          </cell>
          <cell r="J565" t="str">
            <v>С</v>
          </cell>
          <cell r="K565">
            <v>120</v>
          </cell>
          <cell r="L565">
            <v>106.44480000000001</v>
          </cell>
          <cell r="M565">
            <v>106.44480000000001</v>
          </cell>
          <cell r="N565">
            <v>106.44480000000001</v>
          </cell>
          <cell r="O565">
            <v>106.44480000000001</v>
          </cell>
          <cell r="P565">
            <v>86.486400000000017</v>
          </cell>
          <cell r="Q565">
            <v>46.569600000000008</v>
          </cell>
        </row>
        <row r="566">
          <cell r="A566">
            <v>494802</v>
          </cell>
          <cell r="B566" t="str">
            <v>ТЕХНОФАС ОПТИМА (2 плиты) 1200х600х120 мм</v>
          </cell>
          <cell r="C566" t="str">
            <v>ТЕХНОФАС ОПТИМА</v>
          </cell>
          <cell r="D566">
            <v>81</v>
          </cell>
          <cell r="E566" t="str">
            <v>Б</v>
          </cell>
          <cell r="F566" t="str">
            <v>Б</v>
          </cell>
          <cell r="G566" t="str">
            <v>С</v>
          </cell>
          <cell r="H566" t="str">
            <v>С</v>
          </cell>
          <cell r="I566" t="str">
            <v>С</v>
          </cell>
          <cell r="J566" t="str">
            <v>С</v>
          </cell>
          <cell r="K566">
            <v>120</v>
          </cell>
          <cell r="L566" t="str">
            <v xml:space="preserve"> </v>
          </cell>
          <cell r="M566" t="str">
            <v xml:space="preserve"> </v>
          </cell>
          <cell r="N566">
            <v>103.67999999999998</v>
          </cell>
          <cell r="O566">
            <v>103.67999999999998</v>
          </cell>
          <cell r="P566">
            <v>89.855999999999995</v>
          </cell>
          <cell r="Q566">
            <v>48.383999999999993</v>
          </cell>
        </row>
        <row r="567">
          <cell r="A567">
            <v>494824</v>
          </cell>
          <cell r="B567" t="str">
            <v>ТЕХНОФАС ОПТИМА (2 плиты) 1200х600х130 мм</v>
          </cell>
          <cell r="C567" t="str">
            <v>ТЕХНОФАС ОПТИМА</v>
          </cell>
          <cell r="D567">
            <v>81</v>
          </cell>
          <cell r="E567" t="str">
            <v>Б</v>
          </cell>
          <cell r="F567" t="str">
            <v>С</v>
          </cell>
          <cell r="G567" t="str">
            <v>С</v>
          </cell>
          <cell r="H567" t="str">
            <v>С</v>
          </cell>
          <cell r="I567" t="str">
            <v>С</v>
          </cell>
          <cell r="J567" t="str">
            <v>С</v>
          </cell>
          <cell r="K567">
            <v>120</v>
          </cell>
          <cell r="L567" t="str">
            <v xml:space="preserve"> </v>
          </cell>
          <cell r="M567">
            <v>101.08799999999999</v>
          </cell>
          <cell r="N567">
            <v>101.08799999999999</v>
          </cell>
          <cell r="O567">
            <v>101.08799999999999</v>
          </cell>
          <cell r="P567">
            <v>87.609599999999986</v>
          </cell>
          <cell r="Q567">
            <v>47.174399999999999</v>
          </cell>
        </row>
        <row r="568">
          <cell r="A568">
            <v>494990</v>
          </cell>
          <cell r="B568" t="str">
            <v>ТЕХНОФАС ОПТИМА (2 плиты) 1200х600х140 мм</v>
          </cell>
          <cell r="C568" t="str">
            <v>ТЕХНОФАС ОПТИМА</v>
          </cell>
          <cell r="D568">
            <v>81</v>
          </cell>
          <cell r="E568" t="str">
            <v>С</v>
          </cell>
          <cell r="F568" t="str">
            <v>С</v>
          </cell>
          <cell r="G568" t="str">
            <v>С</v>
          </cell>
          <cell r="H568" t="str">
            <v>С</v>
          </cell>
          <cell r="I568" t="str">
            <v>С</v>
          </cell>
          <cell r="J568" t="str">
            <v>С</v>
          </cell>
          <cell r="K568">
            <v>120</v>
          </cell>
          <cell r="L568">
            <v>103.2192</v>
          </cell>
          <cell r="M568">
            <v>103.2192</v>
          </cell>
          <cell r="N568">
            <v>103.2192</v>
          </cell>
          <cell r="O568">
            <v>103.2192</v>
          </cell>
          <cell r="P568">
            <v>83.865600000000001</v>
          </cell>
          <cell r="Q568">
            <v>51.6096</v>
          </cell>
        </row>
        <row r="569">
          <cell r="A569">
            <v>494991</v>
          </cell>
          <cell r="B569" t="str">
            <v>ТЕХНОФАС ОПТИМА (2 плиты) 1200х600х150 мм</v>
          </cell>
          <cell r="C569" t="str">
            <v>ТЕХНОФАС ОПТИМА</v>
          </cell>
          <cell r="D569">
            <v>81</v>
          </cell>
          <cell r="E569" t="str">
            <v>Б</v>
          </cell>
          <cell r="F569" t="str">
            <v>Б</v>
          </cell>
          <cell r="G569" t="str">
            <v>С</v>
          </cell>
          <cell r="H569" t="str">
            <v>Б</v>
          </cell>
          <cell r="I569" t="str">
            <v>С</v>
          </cell>
          <cell r="J569" t="str">
            <v>С</v>
          </cell>
          <cell r="K569">
            <v>120</v>
          </cell>
          <cell r="L569" t="str">
            <v xml:space="preserve"> </v>
          </cell>
          <cell r="M569" t="str">
            <v xml:space="preserve"> </v>
          </cell>
          <cell r="N569">
            <v>103.67999999999999</v>
          </cell>
          <cell r="O569" t="str">
            <v xml:space="preserve"> </v>
          </cell>
          <cell r="P569">
            <v>89.855999999999995</v>
          </cell>
          <cell r="Q569">
            <v>48.384</v>
          </cell>
        </row>
        <row r="570">
          <cell r="A570">
            <v>494992</v>
          </cell>
          <cell r="B570" t="str">
            <v>ТЕХНОФАС ОПТИМА (2 плиты) 1200х600х160 мм</v>
          </cell>
          <cell r="C570" t="str">
            <v>ТЕХНОФАС ОПТИМА</v>
          </cell>
          <cell r="D570">
            <v>81</v>
          </cell>
          <cell r="E570" t="str">
            <v>С</v>
          </cell>
          <cell r="F570" t="str">
            <v>С</v>
          </cell>
          <cell r="G570" t="str">
            <v>С</v>
          </cell>
          <cell r="H570" t="str">
            <v>С</v>
          </cell>
          <cell r="I570" t="str">
            <v>С</v>
          </cell>
          <cell r="J570" t="str">
            <v>С</v>
          </cell>
          <cell r="K570">
            <v>120</v>
          </cell>
          <cell r="L570">
            <v>103.21919999999999</v>
          </cell>
          <cell r="M570">
            <v>103.21919999999999</v>
          </cell>
          <cell r="N570">
            <v>103.21919999999999</v>
          </cell>
          <cell r="O570">
            <v>103.21919999999999</v>
          </cell>
          <cell r="P570">
            <v>83.865599999999986</v>
          </cell>
          <cell r="Q570">
            <v>51.609599999999993</v>
          </cell>
        </row>
        <row r="571">
          <cell r="A571">
            <v>494993</v>
          </cell>
          <cell r="B571" t="str">
            <v>ТЕХНОФАС ОПТИМА (2 плиты) 1200х600х170 мм</v>
          </cell>
          <cell r="C571" t="str">
            <v>ТЕХНОФАС ОПТИМА</v>
          </cell>
          <cell r="D571">
            <v>81</v>
          </cell>
          <cell r="E571" t="str">
            <v>С</v>
          </cell>
          <cell r="F571" t="str">
            <v>С</v>
          </cell>
          <cell r="G571" t="str">
            <v>С</v>
          </cell>
          <cell r="H571" t="str">
            <v>С</v>
          </cell>
          <cell r="I571" t="str">
            <v>С</v>
          </cell>
          <cell r="J571" t="str">
            <v>С</v>
          </cell>
          <cell r="K571">
            <v>120</v>
          </cell>
          <cell r="L571">
            <v>102.816</v>
          </cell>
          <cell r="M571">
            <v>102.816</v>
          </cell>
          <cell r="N571">
            <v>102.816</v>
          </cell>
          <cell r="O571">
            <v>102.816</v>
          </cell>
          <cell r="P571">
            <v>89.107200000000006</v>
          </cell>
          <cell r="Q571">
            <v>47.980800000000002</v>
          </cell>
        </row>
        <row r="572">
          <cell r="A572">
            <v>494994</v>
          </cell>
          <cell r="B572" t="str">
            <v>ТЕХНОФАС ОПТИМА (2 плиты) 1200х600х180 мм</v>
          </cell>
          <cell r="C572" t="str">
            <v>ТЕХНОФАС ОПТИМА</v>
          </cell>
          <cell r="D572">
            <v>81</v>
          </cell>
          <cell r="E572" t="str">
            <v>С</v>
          </cell>
          <cell r="F572" t="str">
            <v>С</v>
          </cell>
          <cell r="G572" t="str">
            <v>С</v>
          </cell>
          <cell r="H572" t="str">
            <v>С</v>
          </cell>
          <cell r="I572" t="str">
            <v>С</v>
          </cell>
          <cell r="J572" t="str">
            <v>С</v>
          </cell>
          <cell r="K572">
            <v>120</v>
          </cell>
          <cell r="L572">
            <v>105.75359999999999</v>
          </cell>
          <cell r="M572">
            <v>105.75359999999999</v>
          </cell>
          <cell r="N572">
            <v>105.75359999999999</v>
          </cell>
          <cell r="O572">
            <v>105.75359999999999</v>
          </cell>
          <cell r="P572">
            <v>87.091200000000001</v>
          </cell>
          <cell r="Q572">
            <v>49.766399999999997</v>
          </cell>
        </row>
        <row r="573">
          <cell r="A573">
            <v>495003</v>
          </cell>
          <cell r="B573" t="str">
            <v>ТЕХНОФАС ОПТИМА (2 плиты) 1200х600х190 мм</v>
          </cell>
          <cell r="C573" t="str">
            <v>ТЕХНОФАС ОПТИМА</v>
          </cell>
          <cell r="D573">
            <v>81</v>
          </cell>
          <cell r="E573" t="str">
            <v>С</v>
          </cell>
          <cell r="F573" t="str">
            <v>С</v>
          </cell>
          <cell r="G573" t="str">
            <v>С</v>
          </cell>
          <cell r="H573" t="str">
            <v>С</v>
          </cell>
          <cell r="I573" t="str">
            <v>С</v>
          </cell>
          <cell r="J573" t="str">
            <v>С</v>
          </cell>
          <cell r="K573">
            <v>120</v>
          </cell>
          <cell r="L573">
            <v>105.06239999999998</v>
          </cell>
          <cell r="M573">
            <v>105.06239999999998</v>
          </cell>
          <cell r="N573">
            <v>105.06239999999998</v>
          </cell>
          <cell r="O573">
            <v>105.06239999999998</v>
          </cell>
          <cell r="P573">
            <v>85.363199999999992</v>
          </cell>
          <cell r="Q573">
            <v>45.96479999999999</v>
          </cell>
        </row>
        <row r="574">
          <cell r="A574">
            <v>495004</v>
          </cell>
          <cell r="B574" t="str">
            <v>ТЕХНОФАС ОПТИМА (1 плита) 1200х600х200 мм</v>
          </cell>
          <cell r="C574" t="str">
            <v>ТЕХНОФАС ОПТИМА</v>
          </cell>
          <cell r="D574">
            <v>81</v>
          </cell>
          <cell r="E574" t="str">
            <v>С</v>
          </cell>
          <cell r="F574" t="str">
            <v>С</v>
          </cell>
          <cell r="G574" t="str">
            <v>С</v>
          </cell>
          <cell r="H574" t="str">
            <v>С</v>
          </cell>
          <cell r="I574" t="str">
            <v>С</v>
          </cell>
          <cell r="J574" t="str">
            <v>С</v>
          </cell>
          <cell r="K574">
            <v>120</v>
          </cell>
          <cell r="L574">
            <v>103.67999999999998</v>
          </cell>
          <cell r="M574">
            <v>103.67999999999998</v>
          </cell>
          <cell r="N574">
            <v>103.67999999999998</v>
          </cell>
          <cell r="O574">
            <v>103.67999999999998</v>
          </cell>
          <cell r="P574">
            <v>89.855999999999995</v>
          </cell>
          <cell r="Q574">
            <v>48.383999999999993</v>
          </cell>
        </row>
        <row r="575">
          <cell r="A575">
            <v>416625</v>
          </cell>
          <cell r="B575" t="str">
            <v>ТЕХНОФАС ЭКСТРА (4 плиты) 1200х600х60 мм</v>
          </cell>
          <cell r="C575" t="str">
            <v>ТЕХНОФАС ЭКСТРА</v>
          </cell>
          <cell r="D575">
            <v>82</v>
          </cell>
          <cell r="E575" t="str">
            <v>С</v>
          </cell>
          <cell r="F575" t="str">
            <v>С</v>
          </cell>
          <cell r="G575" t="str">
            <v>С</v>
          </cell>
          <cell r="H575" t="str">
            <v>С</v>
          </cell>
          <cell r="I575" t="str">
            <v>С</v>
          </cell>
          <cell r="J575" t="str">
            <v>С</v>
          </cell>
          <cell r="K575">
            <v>90</v>
          </cell>
          <cell r="L575">
            <v>138.23999999999998</v>
          </cell>
          <cell r="M575">
            <v>138.23999999999998</v>
          </cell>
          <cell r="N575">
            <v>138.23999999999998</v>
          </cell>
          <cell r="O575">
            <v>138.23999999999998</v>
          </cell>
          <cell r="P575">
            <v>117.50399999999999</v>
          </cell>
          <cell r="Q575">
            <v>62.207999999999991</v>
          </cell>
        </row>
        <row r="576">
          <cell r="A576">
            <v>416626</v>
          </cell>
          <cell r="B576" t="str">
            <v>ТЕХНОФАС ЭКСТРА (3 плиты) 1200х600х70 мм</v>
          </cell>
          <cell r="C576" t="str">
            <v>ТЕХНОФАС ЭКСТРА</v>
          </cell>
          <cell r="D576">
            <v>82</v>
          </cell>
          <cell r="E576" t="str">
            <v>С</v>
          </cell>
          <cell r="F576" t="str">
            <v>С</v>
          </cell>
          <cell r="G576" t="str">
            <v>С</v>
          </cell>
          <cell r="H576" t="str">
            <v>С</v>
          </cell>
          <cell r="I576" t="str">
            <v>С</v>
          </cell>
          <cell r="J576" t="str">
            <v>С</v>
          </cell>
          <cell r="K576">
            <v>90</v>
          </cell>
          <cell r="L576">
            <v>139.70880000000002</v>
          </cell>
          <cell r="M576">
            <v>139.70880000000002</v>
          </cell>
          <cell r="N576">
            <v>139.70880000000002</v>
          </cell>
          <cell r="O576">
            <v>139.70880000000002</v>
          </cell>
          <cell r="P576">
            <v>113.09760000000001</v>
          </cell>
          <cell r="Q576">
            <v>66.528000000000006</v>
          </cell>
        </row>
        <row r="577">
          <cell r="A577">
            <v>416627</v>
          </cell>
          <cell r="B577" t="str">
            <v>ТЕХНОФАС ЭКСТРА (3 плиты) 1200х600х80 мм</v>
          </cell>
          <cell r="C577" t="str">
            <v>ТЕХНОФАС ЭКСТРА</v>
          </cell>
          <cell r="D577">
            <v>82</v>
          </cell>
          <cell r="E577" t="str">
            <v>С</v>
          </cell>
          <cell r="F577" t="str">
            <v>С</v>
          </cell>
          <cell r="G577" t="str">
            <v>С</v>
          </cell>
          <cell r="H577" t="str">
            <v>С</v>
          </cell>
          <cell r="I577" t="str">
            <v>С</v>
          </cell>
          <cell r="J577" t="str">
            <v>С</v>
          </cell>
          <cell r="K577">
            <v>90</v>
          </cell>
          <cell r="L577">
            <v>138.24</v>
          </cell>
          <cell r="M577">
            <v>138.24</v>
          </cell>
          <cell r="N577">
            <v>138.24</v>
          </cell>
          <cell r="O577">
            <v>138.24</v>
          </cell>
          <cell r="P577">
            <v>117.50400000000002</v>
          </cell>
          <cell r="Q577">
            <v>62.208000000000006</v>
          </cell>
        </row>
        <row r="578">
          <cell r="A578">
            <v>416628</v>
          </cell>
          <cell r="B578" t="str">
            <v>ТЕХНОФАС ЭКСТРА (3 плиты) 1200х600х90 мм</v>
          </cell>
          <cell r="C578" t="str">
            <v>ТЕХНОФАС ЭКСТРА</v>
          </cell>
          <cell r="D578">
            <v>82</v>
          </cell>
          <cell r="E578" t="str">
            <v>С</v>
          </cell>
          <cell r="F578" t="str">
            <v>С</v>
          </cell>
          <cell r="G578" t="str">
            <v>С</v>
          </cell>
          <cell r="H578" t="str">
            <v>С</v>
          </cell>
          <cell r="I578" t="str">
            <v>С</v>
          </cell>
          <cell r="J578" t="str">
            <v>С</v>
          </cell>
          <cell r="K578">
            <v>90</v>
          </cell>
          <cell r="L578">
            <v>136.85760000000002</v>
          </cell>
          <cell r="M578">
            <v>136.85760000000002</v>
          </cell>
          <cell r="N578">
            <v>136.85760000000002</v>
          </cell>
          <cell r="O578">
            <v>136.85760000000002</v>
          </cell>
          <cell r="P578">
            <v>111.9744</v>
          </cell>
          <cell r="Q578">
            <v>62.208000000000006</v>
          </cell>
        </row>
        <row r="579">
          <cell r="A579">
            <v>416629</v>
          </cell>
          <cell r="B579" t="str">
            <v>ТЕХНОФАС ЭКСТРА (3 плиты) 1200х600х100 мм</v>
          </cell>
          <cell r="C579" t="str">
            <v>ТЕХНОФАС ЭКСТРА</v>
          </cell>
          <cell r="D579">
            <v>82</v>
          </cell>
          <cell r="E579" t="str">
            <v>С</v>
          </cell>
          <cell r="F579" t="str">
            <v>С</v>
          </cell>
          <cell r="G579" t="str">
            <v>С</v>
          </cell>
          <cell r="H579" t="str">
            <v>С</v>
          </cell>
          <cell r="I579" t="str">
            <v>С</v>
          </cell>
          <cell r="J579" t="str">
            <v>С</v>
          </cell>
          <cell r="K579">
            <v>90</v>
          </cell>
          <cell r="L579">
            <v>138.24</v>
          </cell>
          <cell r="M579">
            <v>138.24</v>
          </cell>
          <cell r="N579">
            <v>138.24</v>
          </cell>
          <cell r="O579">
            <v>138.24</v>
          </cell>
          <cell r="P579">
            <v>117.504</v>
          </cell>
          <cell r="Q579">
            <v>62.207999999999998</v>
          </cell>
        </row>
        <row r="580">
          <cell r="A580">
            <v>416631</v>
          </cell>
          <cell r="B580" t="str">
            <v>ТЕХНОФАС ЭКСТРА (2 плиты) 1200х600х120 мм</v>
          </cell>
          <cell r="C580" t="str">
            <v>ТЕХНОФАС ЭКСТРА</v>
          </cell>
          <cell r="D580">
            <v>82</v>
          </cell>
          <cell r="E580" t="str">
            <v>С</v>
          </cell>
          <cell r="F580" t="str">
            <v>С</v>
          </cell>
          <cell r="G580" t="str">
            <v>С</v>
          </cell>
          <cell r="H580" t="str">
            <v>С</v>
          </cell>
          <cell r="I580" t="str">
            <v>С</v>
          </cell>
          <cell r="J580" t="str">
            <v>С</v>
          </cell>
          <cell r="K580">
            <v>90</v>
          </cell>
          <cell r="L580">
            <v>138.23999999999998</v>
          </cell>
          <cell r="M580">
            <v>138.23999999999998</v>
          </cell>
          <cell r="N580">
            <v>138.23999999999998</v>
          </cell>
          <cell r="O580">
            <v>138.23999999999998</v>
          </cell>
          <cell r="P580">
            <v>117.50399999999999</v>
          </cell>
          <cell r="Q580">
            <v>62.207999999999991</v>
          </cell>
        </row>
        <row r="581">
          <cell r="A581">
            <v>416632</v>
          </cell>
          <cell r="B581" t="str">
            <v>ТЕХНОФАС ЭКСТРА (2 плиты) 1200х600х130 мм</v>
          </cell>
          <cell r="C581" t="str">
            <v>ТЕХНОФАС ЭКСТРА</v>
          </cell>
          <cell r="D581">
            <v>82</v>
          </cell>
          <cell r="E581" t="str">
            <v>С</v>
          </cell>
          <cell r="F581" t="str">
            <v>С</v>
          </cell>
          <cell r="G581" t="str">
            <v>С</v>
          </cell>
          <cell r="H581" t="str">
            <v>С</v>
          </cell>
          <cell r="I581" t="str">
            <v>С</v>
          </cell>
          <cell r="J581" t="str">
            <v>С</v>
          </cell>
          <cell r="K581">
            <v>90</v>
          </cell>
          <cell r="L581">
            <v>134.78399999999999</v>
          </cell>
          <cell r="M581">
            <v>134.78399999999999</v>
          </cell>
          <cell r="N581">
            <v>134.78399999999999</v>
          </cell>
          <cell r="O581">
            <v>134.78399999999999</v>
          </cell>
          <cell r="P581">
            <v>114.56639999999999</v>
          </cell>
          <cell r="Q581">
            <v>67.391999999999996</v>
          </cell>
        </row>
        <row r="582">
          <cell r="A582">
            <v>416633</v>
          </cell>
          <cell r="B582" t="str">
            <v>ТЕХНОФАС ЭКСТРА (2 плиты) 1200х600х140 мм</v>
          </cell>
          <cell r="C582" t="str">
            <v>ТЕХНОФАС ЭКСТРА</v>
          </cell>
          <cell r="D582">
            <v>82</v>
          </cell>
          <cell r="E582" t="str">
            <v>С</v>
          </cell>
          <cell r="F582" t="str">
            <v>С</v>
          </cell>
          <cell r="G582" t="str">
            <v>С</v>
          </cell>
          <cell r="H582" t="str">
            <v>С</v>
          </cell>
          <cell r="I582" t="str">
            <v>С</v>
          </cell>
          <cell r="J582" t="str">
            <v>С</v>
          </cell>
          <cell r="K582">
            <v>90</v>
          </cell>
          <cell r="L582">
            <v>135.4752</v>
          </cell>
          <cell r="M582">
            <v>135.4752</v>
          </cell>
          <cell r="N582">
            <v>135.4752</v>
          </cell>
          <cell r="O582">
            <v>135.4752</v>
          </cell>
          <cell r="P582">
            <v>116.1216</v>
          </cell>
          <cell r="Q582">
            <v>64.512</v>
          </cell>
        </row>
        <row r="583">
          <cell r="A583">
            <v>416634</v>
          </cell>
          <cell r="B583" t="str">
            <v>ТЕХНОФАС ЭКСТРА (2 плиты) 1200х600х150 мм</v>
          </cell>
          <cell r="C583" t="str">
            <v>ТЕХНОФАС ЭКСТРА</v>
          </cell>
          <cell r="D583">
            <v>82</v>
          </cell>
          <cell r="E583" t="str">
            <v>С</v>
          </cell>
          <cell r="F583" t="str">
            <v>С</v>
          </cell>
          <cell r="G583" t="str">
            <v>С</v>
          </cell>
          <cell r="H583" t="str">
            <v>С</v>
          </cell>
          <cell r="I583" t="str">
            <v>С</v>
          </cell>
          <cell r="J583" t="str">
            <v>С</v>
          </cell>
          <cell r="K583">
            <v>90</v>
          </cell>
          <cell r="L583">
            <v>138.24</v>
          </cell>
          <cell r="M583">
            <v>138.24</v>
          </cell>
          <cell r="N583">
            <v>138.24</v>
          </cell>
          <cell r="O583">
            <v>138.24</v>
          </cell>
          <cell r="P583">
            <v>117.504</v>
          </cell>
          <cell r="Q583">
            <v>62.207999999999998</v>
          </cell>
        </row>
        <row r="584">
          <cell r="A584">
            <v>447806</v>
          </cell>
          <cell r="B584" t="str">
            <v>ТЕХНОФАС ЭКСТРА (6 плит) 1200х600х50 мм</v>
          </cell>
          <cell r="C584" t="str">
            <v>ТЕХНОФАС ЭКСТРА</v>
          </cell>
          <cell r="D584">
            <v>82</v>
          </cell>
          <cell r="E584" t="str">
            <v>С</v>
          </cell>
          <cell r="F584" t="str">
            <v>С</v>
          </cell>
          <cell r="G584" t="str">
            <v>С</v>
          </cell>
          <cell r="H584" t="str">
            <v>С</v>
          </cell>
          <cell r="I584" t="str">
            <v>С</v>
          </cell>
          <cell r="J584" t="str">
            <v>С</v>
          </cell>
          <cell r="K584">
            <v>90</v>
          </cell>
          <cell r="L584">
            <v>138.24</v>
          </cell>
          <cell r="M584">
            <v>138.24</v>
          </cell>
          <cell r="N584">
            <v>138.24</v>
          </cell>
          <cell r="O584">
            <v>138.24</v>
          </cell>
          <cell r="P584">
            <v>117.504</v>
          </cell>
          <cell r="Q584">
            <v>62.207999999999998</v>
          </cell>
        </row>
        <row r="585">
          <cell r="A585">
            <v>483098</v>
          </cell>
          <cell r="B585" t="str">
            <v>ТЕХНОФАС ЭКСТРА (3 плиты) 1200х600х110 мм</v>
          </cell>
          <cell r="C585" t="str">
            <v>ТЕХНОФАС ЭКСТРА</v>
          </cell>
          <cell r="D585">
            <v>82</v>
          </cell>
          <cell r="E585" t="str">
            <v>С</v>
          </cell>
          <cell r="F585" t="str">
            <v>С</v>
          </cell>
          <cell r="G585" t="str">
            <v>С</v>
          </cell>
          <cell r="H585" t="str">
            <v>С</v>
          </cell>
          <cell r="I585" t="str">
            <v>С</v>
          </cell>
          <cell r="J585" t="str">
            <v>С</v>
          </cell>
          <cell r="K585">
            <v>90</v>
          </cell>
          <cell r="L585">
            <v>139.70880000000002</v>
          </cell>
          <cell r="M585">
            <v>139.70880000000002</v>
          </cell>
          <cell r="N585">
            <v>139.70880000000002</v>
          </cell>
          <cell r="O585">
            <v>139.70880000000002</v>
          </cell>
          <cell r="P585">
            <v>113.09760000000001</v>
          </cell>
          <cell r="Q585">
            <v>66.528000000000006</v>
          </cell>
        </row>
        <row r="586">
          <cell r="A586">
            <v>497304</v>
          </cell>
          <cell r="B586" t="str">
            <v>ТЕХНОФАС ЭФФЕКТ (2 плиты) 1200х600х140 мм</v>
          </cell>
          <cell r="C586" t="str">
            <v>ТЕХНОФАС ЭФФЕКТ</v>
          </cell>
          <cell r="D586">
            <v>83</v>
          </cell>
          <cell r="E586" t="str">
            <v>Б</v>
          </cell>
          <cell r="F586" t="str">
            <v>С</v>
          </cell>
          <cell r="G586" t="str">
            <v>С</v>
          </cell>
          <cell r="H586" t="str">
            <v>С</v>
          </cell>
          <cell r="I586" t="str">
            <v>С</v>
          </cell>
          <cell r="J586" t="str">
            <v>С</v>
          </cell>
          <cell r="K586">
            <v>135</v>
          </cell>
          <cell r="L586" t="str">
            <v xml:space="preserve"> </v>
          </cell>
          <cell r="M586">
            <v>90.316800000000001</v>
          </cell>
          <cell r="N586">
            <v>90.316800000000001</v>
          </cell>
          <cell r="O586">
            <v>90.316800000000001</v>
          </cell>
          <cell r="P586">
            <v>77.414400000000001</v>
          </cell>
          <cell r="Q586">
            <v>45.1584</v>
          </cell>
        </row>
        <row r="587">
          <cell r="A587">
            <v>497305</v>
          </cell>
          <cell r="B587" t="str">
            <v>ТЕХНОФАС ЭФФЕКТ (2 плиты) 1200х600х160 мм</v>
          </cell>
          <cell r="C587" t="str">
            <v>ТЕХНОФАС ЭФФЕКТ</v>
          </cell>
          <cell r="D587">
            <v>83</v>
          </cell>
          <cell r="E587" t="str">
            <v>С</v>
          </cell>
          <cell r="F587" t="str">
            <v>С</v>
          </cell>
          <cell r="G587" t="str">
            <v>С</v>
          </cell>
          <cell r="H587" t="str">
            <v>С</v>
          </cell>
          <cell r="I587" t="str">
            <v>С</v>
          </cell>
          <cell r="J587" t="str">
            <v>С</v>
          </cell>
          <cell r="K587">
            <v>135</v>
          </cell>
          <cell r="L587">
            <v>90.316799999999986</v>
          </cell>
          <cell r="M587">
            <v>90.316799999999986</v>
          </cell>
          <cell r="N587">
            <v>90.316799999999986</v>
          </cell>
          <cell r="O587">
            <v>90.316799999999986</v>
          </cell>
          <cell r="P587">
            <v>77.414399999999986</v>
          </cell>
          <cell r="Q587">
            <v>45.158399999999993</v>
          </cell>
        </row>
        <row r="588">
          <cell r="A588">
            <v>497306</v>
          </cell>
          <cell r="B588" t="str">
            <v>ТЕХНОФАС ЭФФЕКТ (3 плиты) 1200х600х110 мм</v>
          </cell>
          <cell r="C588" t="str">
            <v>ТЕХНОФАС ЭФФЕКТ</v>
          </cell>
          <cell r="D588">
            <v>83</v>
          </cell>
          <cell r="E588" t="str">
            <v>Б</v>
          </cell>
          <cell r="F588" t="str">
            <v>С</v>
          </cell>
          <cell r="G588" t="str">
            <v>С</v>
          </cell>
          <cell r="H588" t="str">
            <v>С</v>
          </cell>
          <cell r="I588" t="str">
            <v>С</v>
          </cell>
          <cell r="J588" t="str">
            <v>С</v>
          </cell>
          <cell r="K588">
            <v>135</v>
          </cell>
          <cell r="L588" t="str">
            <v xml:space="preserve"> </v>
          </cell>
          <cell r="M588">
            <v>93.139200000000017</v>
          </cell>
          <cell r="N588">
            <v>93.139200000000017</v>
          </cell>
          <cell r="O588">
            <v>93.139200000000017</v>
          </cell>
          <cell r="P588">
            <v>79.833600000000018</v>
          </cell>
          <cell r="Q588">
            <v>46.569600000000008</v>
          </cell>
        </row>
        <row r="589">
          <cell r="A589">
            <v>497307</v>
          </cell>
          <cell r="B589" t="str">
            <v>ТЕХНОФАС ЭФФЕКТ (3 плиты) 1200х600х80 мм</v>
          </cell>
          <cell r="C589" t="str">
            <v>ТЕХНОФАС ЭФФЕКТ</v>
          </cell>
          <cell r="D589">
            <v>83</v>
          </cell>
          <cell r="E589" t="str">
            <v>Б</v>
          </cell>
          <cell r="F589" t="str">
            <v>Б</v>
          </cell>
          <cell r="G589" t="str">
            <v>Б</v>
          </cell>
          <cell r="H589" t="str">
            <v>Б</v>
          </cell>
          <cell r="I589" t="str">
            <v>С</v>
          </cell>
          <cell r="J589" t="str">
            <v>С</v>
          </cell>
          <cell r="K589">
            <v>135</v>
          </cell>
          <cell r="L589" t="str">
            <v xml:space="preserve"> </v>
          </cell>
          <cell r="M589" t="str">
            <v xml:space="preserve"> </v>
          </cell>
          <cell r="N589" t="str">
            <v xml:space="preserve"> </v>
          </cell>
          <cell r="O589" t="str">
            <v xml:space="preserve"> </v>
          </cell>
          <cell r="P589">
            <v>76.032000000000011</v>
          </cell>
          <cell r="Q589">
            <v>41.472000000000008</v>
          </cell>
        </row>
        <row r="590">
          <cell r="A590">
            <v>497310</v>
          </cell>
          <cell r="B590" t="str">
            <v>ТЕХНОФАС ЭФФЕКТ (4 плиты) 1200х600х60 мм</v>
          </cell>
          <cell r="C590" t="str">
            <v>ТЕХНОФАС ЭФФЕКТ</v>
          </cell>
          <cell r="D590">
            <v>83</v>
          </cell>
          <cell r="E590" t="str">
            <v>Б</v>
          </cell>
          <cell r="F590" t="str">
            <v>С</v>
          </cell>
          <cell r="G590" t="str">
            <v>С</v>
          </cell>
          <cell r="H590" t="str">
            <v>С</v>
          </cell>
          <cell r="I590" t="str">
            <v>С</v>
          </cell>
          <cell r="J590" t="str">
            <v>С</v>
          </cell>
          <cell r="K590">
            <v>135</v>
          </cell>
          <cell r="L590" t="str">
            <v xml:space="preserve"> </v>
          </cell>
          <cell r="M590">
            <v>89.855999999999995</v>
          </cell>
          <cell r="N590">
            <v>89.855999999999995</v>
          </cell>
          <cell r="O590">
            <v>89.855999999999995</v>
          </cell>
          <cell r="P590">
            <v>76.031999999999982</v>
          </cell>
          <cell r="Q590">
            <v>41.471999999999994</v>
          </cell>
        </row>
        <row r="591">
          <cell r="A591">
            <v>497311</v>
          </cell>
          <cell r="B591" t="str">
            <v>ТЕХНОФАС ЭФФЕКТ (3 плиты) 1200х600х70 мм</v>
          </cell>
          <cell r="C591" t="str">
            <v>ТЕХНОФАС ЭФФЕКТ</v>
          </cell>
          <cell r="D591">
            <v>83</v>
          </cell>
          <cell r="E591" t="str">
            <v>Б</v>
          </cell>
          <cell r="F591" t="str">
            <v>Б</v>
          </cell>
          <cell r="G591" t="str">
            <v>Б</v>
          </cell>
          <cell r="H591" t="str">
            <v>С</v>
          </cell>
          <cell r="I591" t="str">
            <v>С</v>
          </cell>
          <cell r="J591" t="str">
            <v>С</v>
          </cell>
          <cell r="K591">
            <v>135</v>
          </cell>
          <cell r="L591" t="str">
            <v xml:space="preserve"> </v>
          </cell>
          <cell r="M591" t="str">
            <v xml:space="preserve"> </v>
          </cell>
          <cell r="N591" t="str">
            <v xml:space="preserve"> </v>
          </cell>
          <cell r="O591">
            <v>93.139200000000017</v>
          </cell>
          <cell r="P591">
            <v>79.833600000000018</v>
          </cell>
          <cell r="Q591">
            <v>46.569600000000008</v>
          </cell>
        </row>
        <row r="592">
          <cell r="A592">
            <v>497312</v>
          </cell>
          <cell r="B592" t="str">
            <v>ТЕХНОФАС ЭФФЕКТ (3 плиты) 1200х600х90 мм</v>
          </cell>
          <cell r="C592" t="str">
            <v>ТЕХНОФАС ЭФФЕКТ</v>
          </cell>
          <cell r="D592">
            <v>83</v>
          </cell>
          <cell r="E592" t="str">
            <v>Б</v>
          </cell>
          <cell r="F592" t="str">
            <v>С</v>
          </cell>
          <cell r="G592" t="str">
            <v>С</v>
          </cell>
          <cell r="H592" t="str">
            <v>С</v>
          </cell>
          <cell r="I592" t="str">
            <v>С</v>
          </cell>
          <cell r="J592" t="str">
            <v>С</v>
          </cell>
          <cell r="K592">
            <v>135</v>
          </cell>
          <cell r="L592" t="str">
            <v xml:space="preserve"> </v>
          </cell>
          <cell r="M592">
            <v>93.312000000000012</v>
          </cell>
          <cell r="N592">
            <v>93.312000000000012</v>
          </cell>
          <cell r="O592">
            <v>93.312000000000012</v>
          </cell>
          <cell r="P592">
            <v>74.649600000000007</v>
          </cell>
          <cell r="Q592">
            <v>43.545600000000007</v>
          </cell>
        </row>
        <row r="593">
          <cell r="A593">
            <v>497313</v>
          </cell>
          <cell r="B593" t="str">
            <v>ТЕХНОФАС ЭФФЕКТ (6 плит) 1200х600х50 мм</v>
          </cell>
          <cell r="C593" t="str">
            <v>ТЕХНОФАС ЭФФЕКТ</v>
          </cell>
          <cell r="D593">
            <v>83</v>
          </cell>
          <cell r="E593" t="str">
            <v>Б</v>
          </cell>
          <cell r="F593" t="str">
            <v>Б</v>
          </cell>
          <cell r="G593" t="str">
            <v>Б</v>
          </cell>
          <cell r="H593" t="str">
            <v>Б</v>
          </cell>
          <cell r="I593" t="str">
            <v>Б</v>
          </cell>
          <cell r="J593" t="str">
            <v>С</v>
          </cell>
          <cell r="K593">
            <v>135</v>
          </cell>
          <cell r="L593" t="str">
            <v xml:space="preserve"> </v>
          </cell>
          <cell r="M593" t="str">
            <v xml:space="preserve"> </v>
          </cell>
          <cell r="N593" t="str">
            <v xml:space="preserve"> </v>
          </cell>
          <cell r="O593" t="str">
            <v xml:space="preserve"> </v>
          </cell>
          <cell r="P593" t="str">
            <v xml:space="preserve"> </v>
          </cell>
          <cell r="Q593">
            <v>41.472000000000001</v>
          </cell>
        </row>
        <row r="594">
          <cell r="A594">
            <v>497315</v>
          </cell>
          <cell r="B594" t="str">
            <v>ТЕХНОФАС ЭФФЕКТ (3 плиты) 1200х600х100 мм</v>
          </cell>
          <cell r="C594" t="str">
            <v>ТЕХНОФАС ЭФФЕКТ</v>
          </cell>
          <cell r="D594">
            <v>83</v>
          </cell>
          <cell r="E594" t="str">
            <v>Б</v>
          </cell>
          <cell r="F594" t="str">
            <v>Б</v>
          </cell>
          <cell r="G594" t="str">
            <v>Б</v>
          </cell>
          <cell r="H594" t="str">
            <v>Б</v>
          </cell>
          <cell r="I594" t="str">
            <v>Б</v>
          </cell>
          <cell r="J594" t="str">
            <v>С</v>
          </cell>
          <cell r="K594">
            <v>135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 t="str">
            <v xml:space="preserve"> </v>
          </cell>
          <cell r="P594" t="str">
            <v xml:space="preserve"> </v>
          </cell>
          <cell r="Q594">
            <v>41.472000000000001</v>
          </cell>
        </row>
        <row r="595">
          <cell r="A595">
            <v>497317</v>
          </cell>
          <cell r="B595" t="str">
            <v>ТЕХНОФАС ЭФФЕКТ (2 плиты) 1200х600х120 мм</v>
          </cell>
          <cell r="C595" t="str">
            <v>ТЕХНОФАС ЭФФЕКТ</v>
          </cell>
          <cell r="D595">
            <v>83</v>
          </cell>
          <cell r="E595" t="str">
            <v>Б</v>
          </cell>
          <cell r="F595" t="str">
            <v>Б</v>
          </cell>
          <cell r="G595" t="str">
            <v>С</v>
          </cell>
          <cell r="H595" t="str">
            <v>Б</v>
          </cell>
          <cell r="I595" t="str">
            <v>С</v>
          </cell>
          <cell r="J595" t="str">
            <v>С</v>
          </cell>
          <cell r="K595">
            <v>135</v>
          </cell>
          <cell r="L595" t="str">
            <v xml:space="preserve"> </v>
          </cell>
          <cell r="M595" t="str">
            <v xml:space="preserve"> </v>
          </cell>
          <cell r="N595">
            <v>89.855999999999995</v>
          </cell>
          <cell r="O595" t="str">
            <v xml:space="preserve"> </v>
          </cell>
          <cell r="P595">
            <v>76.031999999999982</v>
          </cell>
          <cell r="Q595">
            <v>41.471999999999994</v>
          </cell>
        </row>
        <row r="596">
          <cell r="A596">
            <v>497318</v>
          </cell>
          <cell r="B596" t="str">
            <v>ТЕХНОФАС ЭФФЕКТ (2 плиты) 1200х600х130 мм</v>
          </cell>
          <cell r="C596" t="str">
            <v>ТЕХНОФАС ЭФФЕКТ</v>
          </cell>
          <cell r="D596">
            <v>83</v>
          </cell>
          <cell r="E596" t="str">
            <v>Б</v>
          </cell>
          <cell r="F596" t="str">
            <v>С</v>
          </cell>
          <cell r="G596" t="str">
            <v>С</v>
          </cell>
          <cell r="H596" t="str">
            <v>С</v>
          </cell>
          <cell r="I596" t="str">
            <v>С</v>
          </cell>
          <cell r="J596" t="str">
            <v>С</v>
          </cell>
          <cell r="K596">
            <v>135</v>
          </cell>
          <cell r="L596" t="str">
            <v xml:space="preserve"> </v>
          </cell>
          <cell r="M596">
            <v>94.348799999999997</v>
          </cell>
          <cell r="N596">
            <v>94.348799999999997</v>
          </cell>
          <cell r="O596">
            <v>94.348799999999997</v>
          </cell>
          <cell r="P596">
            <v>74.131199999999993</v>
          </cell>
          <cell r="Q596">
            <v>47.174399999999999</v>
          </cell>
        </row>
        <row r="597">
          <cell r="A597">
            <v>497319</v>
          </cell>
          <cell r="B597" t="str">
            <v>ТЕХНОФАС ЭФФЕКТ (2 плиты) 1200х600х150 мм</v>
          </cell>
          <cell r="C597" t="str">
            <v>ТЕХНОФАС ЭФФЕКТ</v>
          </cell>
          <cell r="D597">
            <v>83</v>
          </cell>
          <cell r="E597" t="str">
            <v>Б</v>
          </cell>
          <cell r="F597" t="str">
            <v>Б</v>
          </cell>
          <cell r="G597" t="str">
            <v>С</v>
          </cell>
          <cell r="H597" t="str">
            <v>Б</v>
          </cell>
          <cell r="I597" t="str">
            <v>Б</v>
          </cell>
          <cell r="J597" t="str">
            <v>С</v>
          </cell>
          <cell r="K597">
            <v>135</v>
          </cell>
          <cell r="L597" t="str">
            <v xml:space="preserve"> </v>
          </cell>
          <cell r="M597" t="str">
            <v xml:space="preserve"> </v>
          </cell>
          <cell r="N597">
            <v>89.855999999999995</v>
          </cell>
          <cell r="O597" t="str">
            <v xml:space="preserve"> </v>
          </cell>
          <cell r="P597" t="str">
            <v xml:space="preserve"> </v>
          </cell>
          <cell r="Q597">
            <v>41.472000000000001</v>
          </cell>
        </row>
        <row r="598">
          <cell r="A598">
            <v>497320</v>
          </cell>
          <cell r="B598" t="str">
            <v>ТЕХНОФАС ЭФФЕКТ (2 плиты) 1200х600х170 мм</v>
          </cell>
          <cell r="C598" t="str">
            <v>ТЕХНОФАС ЭФФЕКТ</v>
          </cell>
          <cell r="D598">
            <v>83</v>
          </cell>
          <cell r="E598" t="str">
            <v>С</v>
          </cell>
          <cell r="F598" t="str">
            <v>С</v>
          </cell>
          <cell r="G598" t="str">
            <v>С</v>
          </cell>
          <cell r="H598" t="str">
            <v>С</v>
          </cell>
          <cell r="I598" t="str">
            <v>С</v>
          </cell>
          <cell r="J598" t="str">
            <v>С</v>
          </cell>
          <cell r="K598">
            <v>135</v>
          </cell>
          <cell r="L598">
            <v>89.107200000000006</v>
          </cell>
          <cell r="M598">
            <v>89.107200000000006</v>
          </cell>
          <cell r="N598">
            <v>89.107200000000006</v>
          </cell>
          <cell r="O598">
            <v>89.107200000000006</v>
          </cell>
          <cell r="P598">
            <v>75.398399999999995</v>
          </cell>
          <cell r="Q598">
            <v>41.126400000000004</v>
          </cell>
        </row>
        <row r="599">
          <cell r="A599">
            <v>497321</v>
          </cell>
          <cell r="B599" t="str">
            <v>ТЕХНОФАС ЭФФЕКТ (2 плиты) 1200х600х180 мм</v>
          </cell>
          <cell r="C599" t="str">
            <v>ТЕХНОФАС ЭФФЕКТ</v>
          </cell>
          <cell r="D599">
            <v>83</v>
          </cell>
          <cell r="E599" t="str">
            <v>С</v>
          </cell>
          <cell r="F599" t="str">
            <v>С</v>
          </cell>
          <cell r="G599" t="str">
            <v>С</v>
          </cell>
          <cell r="H599" t="str">
            <v>С</v>
          </cell>
          <cell r="I599" t="str">
            <v>С</v>
          </cell>
          <cell r="J599" t="str">
            <v>С</v>
          </cell>
          <cell r="K599">
            <v>135</v>
          </cell>
          <cell r="L599">
            <v>93.311999999999998</v>
          </cell>
          <cell r="M599">
            <v>93.311999999999998</v>
          </cell>
          <cell r="N599">
            <v>93.311999999999998</v>
          </cell>
          <cell r="O599">
            <v>93.311999999999998</v>
          </cell>
          <cell r="P599">
            <v>74.649599999999992</v>
          </cell>
          <cell r="Q599">
            <v>43.5456</v>
          </cell>
        </row>
        <row r="600">
          <cell r="A600">
            <v>497322</v>
          </cell>
          <cell r="B600" t="str">
            <v>ТЕХНОФАС ЭФФЕКТ (1 плита) 1200х600х200 мм</v>
          </cell>
          <cell r="C600" t="str">
            <v>ТЕХНОФАС ЭФФЕКТ</v>
          </cell>
          <cell r="D600">
            <v>83</v>
          </cell>
          <cell r="E600" t="str">
            <v>С</v>
          </cell>
          <cell r="F600" t="str">
            <v>С</v>
          </cell>
          <cell r="G600" t="str">
            <v>С</v>
          </cell>
          <cell r="H600" t="str">
            <v>С</v>
          </cell>
          <cell r="I600" t="str">
            <v>С</v>
          </cell>
          <cell r="J600" t="str">
            <v>С</v>
          </cell>
          <cell r="K600">
            <v>135</v>
          </cell>
          <cell r="L600">
            <v>89.855999999999995</v>
          </cell>
          <cell r="M600">
            <v>89.855999999999995</v>
          </cell>
          <cell r="N600">
            <v>89.855999999999995</v>
          </cell>
          <cell r="O600">
            <v>89.855999999999995</v>
          </cell>
          <cell r="P600">
            <v>76.031999999999982</v>
          </cell>
          <cell r="Q600">
            <v>41.471999999999994</v>
          </cell>
        </row>
        <row r="601">
          <cell r="A601">
            <v>522099</v>
          </cell>
          <cell r="B601" t="str">
            <v>ТЕХНОФАС ЭФФЕКТ (2 плиты) 1200х600х190 мм</v>
          </cell>
          <cell r="C601" t="str">
            <v>ТЕХНОФАС ЭФФЕКТ</v>
          </cell>
          <cell r="D601">
            <v>83</v>
          </cell>
          <cell r="E601" t="str">
            <v>С</v>
          </cell>
          <cell r="F601" t="str">
            <v>С</v>
          </cell>
          <cell r="G601" t="str">
            <v>С</v>
          </cell>
          <cell r="H601" t="str">
            <v>С</v>
          </cell>
          <cell r="I601" t="str">
            <v>С</v>
          </cell>
          <cell r="J601" t="str">
            <v>С</v>
          </cell>
          <cell r="K601">
            <v>135</v>
          </cell>
          <cell r="L601">
            <v>91.929599999999979</v>
          </cell>
          <cell r="M601">
            <v>91.929599999999979</v>
          </cell>
          <cell r="N601">
            <v>91.929599999999979</v>
          </cell>
          <cell r="O601">
            <v>91.929599999999979</v>
          </cell>
          <cell r="P601">
            <v>78.79679999999999</v>
          </cell>
          <cell r="Q601">
            <v>45.96479999999999</v>
          </cell>
        </row>
        <row r="602">
          <cell r="A602">
            <v>403509</v>
          </cell>
          <cell r="B602" t="str">
            <v>ТЕХНОФЛОР ГРУНТ (2 плиты) 1200х600х180 мм</v>
          </cell>
          <cell r="C602" t="str">
            <v>ТЕХНОФЛОР ГРУНТ</v>
          </cell>
          <cell r="D602">
            <v>84</v>
          </cell>
          <cell r="E602" t="str">
            <v>С</v>
          </cell>
          <cell r="F602" t="str">
            <v>С</v>
          </cell>
          <cell r="G602" t="str">
            <v>С</v>
          </cell>
          <cell r="H602" t="str">
            <v>С</v>
          </cell>
          <cell r="I602" t="str">
            <v>С</v>
          </cell>
          <cell r="J602" t="str">
            <v>С</v>
          </cell>
          <cell r="K602">
            <v>90</v>
          </cell>
          <cell r="S602">
            <v>1</v>
          </cell>
          <cell r="T602">
            <v>1</v>
          </cell>
          <cell r="U602">
            <v>1</v>
          </cell>
          <cell r="V602">
            <v>1</v>
          </cell>
          <cell r="W602">
            <v>1</v>
          </cell>
        </row>
        <row r="603">
          <cell r="A603">
            <v>404567</v>
          </cell>
          <cell r="B603" t="str">
            <v>ТЕХНОФЛОР ГРУНТ (6 плит) 1200х600х50 мм</v>
          </cell>
          <cell r="C603" t="str">
            <v>ТЕХНОФЛОР ГРУНТ</v>
          </cell>
          <cell r="D603">
            <v>84</v>
          </cell>
          <cell r="E603" t="str">
            <v>С</v>
          </cell>
          <cell r="F603" t="str">
            <v>С</v>
          </cell>
          <cell r="G603" t="str">
            <v>С</v>
          </cell>
          <cell r="H603" t="str">
            <v>С</v>
          </cell>
          <cell r="I603" t="str">
            <v>С</v>
          </cell>
          <cell r="J603" t="str">
            <v>С</v>
          </cell>
          <cell r="K603">
            <v>90</v>
          </cell>
          <cell r="S603">
            <v>1</v>
          </cell>
          <cell r="T603">
            <v>1</v>
          </cell>
          <cell r="U603">
            <v>1</v>
          </cell>
          <cell r="V603">
            <v>1</v>
          </cell>
          <cell r="W603">
            <v>1</v>
          </cell>
        </row>
        <row r="604">
          <cell r="A604">
            <v>404568</v>
          </cell>
          <cell r="B604" t="str">
            <v>ТЕХНОФЛОР ГРУНТ (5 плит) 1200х600х60 мм</v>
          </cell>
          <cell r="C604" t="str">
            <v>ТЕХНОФЛОР ГРУНТ</v>
          </cell>
          <cell r="D604">
            <v>84</v>
          </cell>
          <cell r="E604" t="str">
            <v>С</v>
          </cell>
          <cell r="F604" t="str">
            <v>С</v>
          </cell>
          <cell r="G604" t="str">
            <v>С</v>
          </cell>
          <cell r="H604" t="str">
            <v>С</v>
          </cell>
          <cell r="I604" t="str">
            <v>С</v>
          </cell>
          <cell r="J604" t="str">
            <v>С</v>
          </cell>
          <cell r="K604">
            <v>90</v>
          </cell>
          <cell r="S604">
            <v>1</v>
          </cell>
          <cell r="T604">
            <v>1</v>
          </cell>
          <cell r="U604">
            <v>1</v>
          </cell>
          <cell r="V604">
            <v>1</v>
          </cell>
          <cell r="W604">
            <v>1</v>
          </cell>
        </row>
        <row r="605">
          <cell r="A605">
            <v>404571</v>
          </cell>
          <cell r="B605" t="str">
            <v>ТЕХНОФЛОР ГРУНТ (4 плиты) 1200х600х70 мм</v>
          </cell>
          <cell r="C605" t="str">
            <v>ТЕХНОФЛОР ГРУНТ</v>
          </cell>
          <cell r="D605">
            <v>84</v>
          </cell>
          <cell r="E605" t="str">
            <v>С</v>
          </cell>
          <cell r="F605" t="str">
            <v>С</v>
          </cell>
          <cell r="G605" t="str">
            <v>С</v>
          </cell>
          <cell r="H605" t="str">
            <v>С</v>
          </cell>
          <cell r="I605" t="str">
            <v>С</v>
          </cell>
          <cell r="J605" t="str">
            <v>С</v>
          </cell>
          <cell r="K605">
            <v>90</v>
          </cell>
          <cell r="S605">
            <v>1</v>
          </cell>
          <cell r="T605">
            <v>1</v>
          </cell>
          <cell r="U605">
            <v>1</v>
          </cell>
          <cell r="V605">
            <v>1</v>
          </cell>
          <cell r="W605">
            <v>1</v>
          </cell>
        </row>
        <row r="606">
          <cell r="A606">
            <v>404576</v>
          </cell>
          <cell r="B606" t="str">
            <v>ТЕХНОФЛОР ГРУНТ (5 плит) 1200х600х80 мм</v>
          </cell>
          <cell r="C606" t="str">
            <v>ТЕХНОФЛОР ГРУНТ</v>
          </cell>
          <cell r="D606">
            <v>84</v>
          </cell>
          <cell r="E606" t="str">
            <v>С</v>
          </cell>
          <cell r="F606" t="str">
            <v>С</v>
          </cell>
          <cell r="G606" t="str">
            <v>С</v>
          </cell>
          <cell r="H606" t="str">
            <v>С</v>
          </cell>
          <cell r="I606" t="str">
            <v>С</v>
          </cell>
          <cell r="J606" t="str">
            <v>С</v>
          </cell>
          <cell r="K606">
            <v>90</v>
          </cell>
          <cell r="S606">
            <v>1</v>
          </cell>
          <cell r="T606">
            <v>1</v>
          </cell>
          <cell r="U606">
            <v>1</v>
          </cell>
          <cell r="V606">
            <v>1</v>
          </cell>
          <cell r="W606">
            <v>1</v>
          </cell>
        </row>
        <row r="607">
          <cell r="A607">
            <v>404578</v>
          </cell>
          <cell r="B607" t="str">
            <v>ТЕХНОФЛОР ГРУНТ (4 плиты) 1200х600х90 мм</v>
          </cell>
          <cell r="C607" t="str">
            <v>ТЕХНОФЛОР ГРУНТ</v>
          </cell>
          <cell r="D607">
            <v>84</v>
          </cell>
          <cell r="E607" t="str">
            <v>С</v>
          </cell>
          <cell r="F607" t="str">
            <v>С</v>
          </cell>
          <cell r="G607" t="str">
            <v>С</v>
          </cell>
          <cell r="H607" t="str">
            <v>С</v>
          </cell>
          <cell r="I607" t="str">
            <v>С</v>
          </cell>
          <cell r="J607" t="str">
            <v>С</v>
          </cell>
          <cell r="K607">
            <v>90</v>
          </cell>
          <cell r="S607">
            <v>1</v>
          </cell>
          <cell r="T607">
            <v>1</v>
          </cell>
          <cell r="U607">
            <v>1</v>
          </cell>
          <cell r="V607">
            <v>1</v>
          </cell>
          <cell r="W607">
            <v>1</v>
          </cell>
        </row>
        <row r="608">
          <cell r="A608">
            <v>404579</v>
          </cell>
          <cell r="B608" t="str">
            <v>ТЕХНОФЛОР ГРУНТ (4 плиты) 1200х600х100 мм</v>
          </cell>
          <cell r="C608" t="str">
            <v>ТЕХНОФЛОР ГРУНТ</v>
          </cell>
          <cell r="D608">
            <v>84</v>
          </cell>
          <cell r="E608" t="str">
            <v>С</v>
          </cell>
          <cell r="F608" t="str">
            <v>С</v>
          </cell>
          <cell r="G608" t="str">
            <v>С</v>
          </cell>
          <cell r="H608" t="str">
            <v>С</v>
          </cell>
          <cell r="I608" t="str">
            <v>С</v>
          </cell>
          <cell r="J608" t="str">
            <v>С</v>
          </cell>
          <cell r="K608">
            <v>90</v>
          </cell>
          <cell r="S608">
            <v>1</v>
          </cell>
          <cell r="T608">
            <v>1</v>
          </cell>
          <cell r="U608">
            <v>1</v>
          </cell>
          <cell r="V608">
            <v>1</v>
          </cell>
          <cell r="W608">
            <v>1</v>
          </cell>
        </row>
        <row r="609">
          <cell r="A609">
            <v>404587</v>
          </cell>
          <cell r="B609" t="str">
            <v>ТЕХНОФЛОР ГРУНТ (3 плиты) 1200х600х110 мм</v>
          </cell>
          <cell r="C609" t="str">
            <v>ТЕХНОФЛОР ГРУНТ</v>
          </cell>
          <cell r="D609">
            <v>84</v>
          </cell>
          <cell r="E609" t="str">
            <v>С</v>
          </cell>
          <cell r="F609" t="str">
            <v>С</v>
          </cell>
          <cell r="G609" t="str">
            <v>С</v>
          </cell>
          <cell r="H609" t="str">
            <v>С</v>
          </cell>
          <cell r="I609" t="str">
            <v>С</v>
          </cell>
          <cell r="J609" t="str">
            <v>С</v>
          </cell>
          <cell r="K609">
            <v>90</v>
          </cell>
          <cell r="S609">
            <v>1</v>
          </cell>
          <cell r="T609">
            <v>1</v>
          </cell>
          <cell r="U609">
            <v>1</v>
          </cell>
          <cell r="V609">
            <v>1</v>
          </cell>
          <cell r="W609">
            <v>1</v>
          </cell>
        </row>
        <row r="610">
          <cell r="A610">
            <v>404589</v>
          </cell>
          <cell r="B610" t="str">
            <v>ТЕХНОФЛОР ГРУНТ (3 плиты) 1200х600х120 мм</v>
          </cell>
          <cell r="C610" t="str">
            <v>ТЕХНОФЛОР ГРУНТ</v>
          </cell>
          <cell r="D610">
            <v>84</v>
          </cell>
          <cell r="E610" t="str">
            <v>С</v>
          </cell>
          <cell r="F610" t="str">
            <v>С</v>
          </cell>
          <cell r="G610" t="str">
            <v>С</v>
          </cell>
          <cell r="H610" t="str">
            <v>С</v>
          </cell>
          <cell r="I610" t="str">
            <v>С</v>
          </cell>
          <cell r="J610" t="str">
            <v>С</v>
          </cell>
          <cell r="K610">
            <v>90</v>
          </cell>
          <cell r="S610">
            <v>1</v>
          </cell>
          <cell r="T610">
            <v>1</v>
          </cell>
          <cell r="U610">
            <v>1</v>
          </cell>
          <cell r="V610">
            <v>1</v>
          </cell>
          <cell r="W610">
            <v>1</v>
          </cell>
        </row>
        <row r="611">
          <cell r="A611">
            <v>404592</v>
          </cell>
          <cell r="B611" t="str">
            <v>ТЕХНОФЛОР ГРУНТ (2 плиты) 1200х600х130 мм</v>
          </cell>
          <cell r="C611" t="str">
            <v>ТЕХНОФЛОР ГРУНТ</v>
          </cell>
          <cell r="D611">
            <v>84</v>
          </cell>
          <cell r="E611" t="str">
            <v>С</v>
          </cell>
          <cell r="F611" t="str">
            <v>С</v>
          </cell>
          <cell r="G611" t="str">
            <v>С</v>
          </cell>
          <cell r="H611" t="str">
            <v>С</v>
          </cell>
          <cell r="I611" t="str">
            <v>С</v>
          </cell>
          <cell r="J611" t="str">
            <v>С</v>
          </cell>
          <cell r="K611">
            <v>90</v>
          </cell>
          <cell r="S611">
            <v>1</v>
          </cell>
          <cell r="T611">
            <v>1</v>
          </cell>
          <cell r="U611">
            <v>1</v>
          </cell>
          <cell r="V611">
            <v>1</v>
          </cell>
          <cell r="W611">
            <v>1</v>
          </cell>
        </row>
        <row r="612">
          <cell r="A612">
            <v>404593</v>
          </cell>
          <cell r="B612" t="str">
            <v>ТЕХНОФЛОР ГРУНТ (2 плиты) 1200х600х140 мм</v>
          </cell>
          <cell r="C612" t="str">
            <v>ТЕХНОФЛОР ГРУНТ</v>
          </cell>
          <cell r="D612">
            <v>84</v>
          </cell>
          <cell r="E612" t="str">
            <v>С</v>
          </cell>
          <cell r="F612" t="str">
            <v>С</v>
          </cell>
          <cell r="G612" t="str">
            <v>С</v>
          </cell>
          <cell r="H612" t="str">
            <v>С</v>
          </cell>
          <cell r="I612" t="str">
            <v>С</v>
          </cell>
          <cell r="J612" t="str">
            <v>С</v>
          </cell>
          <cell r="K612">
            <v>90</v>
          </cell>
          <cell r="S612">
            <v>1</v>
          </cell>
          <cell r="T612">
            <v>1</v>
          </cell>
          <cell r="U612">
            <v>1</v>
          </cell>
          <cell r="V612">
            <v>1</v>
          </cell>
          <cell r="W612">
            <v>1</v>
          </cell>
        </row>
        <row r="613">
          <cell r="A613">
            <v>404594</v>
          </cell>
          <cell r="B613" t="str">
            <v>ТЕХНОФЛОР ГРУНТ (2 плиты) 1200х600х150 мм</v>
          </cell>
          <cell r="C613" t="str">
            <v>ТЕХНОФЛОР ГРУНТ</v>
          </cell>
          <cell r="D613">
            <v>84</v>
          </cell>
          <cell r="E613" t="str">
            <v>С</v>
          </cell>
          <cell r="F613" t="str">
            <v>С</v>
          </cell>
          <cell r="G613" t="str">
            <v>С</v>
          </cell>
          <cell r="H613" t="str">
            <v>С</v>
          </cell>
          <cell r="I613" t="str">
            <v>С</v>
          </cell>
          <cell r="J613" t="str">
            <v>С</v>
          </cell>
          <cell r="K613">
            <v>90</v>
          </cell>
          <cell r="S613">
            <v>1</v>
          </cell>
          <cell r="T613">
            <v>1</v>
          </cell>
          <cell r="U613">
            <v>1</v>
          </cell>
          <cell r="V613">
            <v>1</v>
          </cell>
          <cell r="W613">
            <v>1</v>
          </cell>
        </row>
        <row r="614">
          <cell r="A614">
            <v>404595</v>
          </cell>
          <cell r="B614" t="str">
            <v>ТЕХНОФЛОР ГРУНТ (2 плиты) 1200х600х160 мм</v>
          </cell>
          <cell r="C614" t="str">
            <v>ТЕХНОФЛОР ГРУНТ</v>
          </cell>
          <cell r="D614">
            <v>84</v>
          </cell>
          <cell r="E614" t="str">
            <v>С</v>
          </cell>
          <cell r="F614" t="str">
            <v>С</v>
          </cell>
          <cell r="G614" t="str">
            <v>С</v>
          </cell>
          <cell r="H614" t="str">
            <v>С</v>
          </cell>
          <cell r="I614" t="str">
            <v>С</v>
          </cell>
          <cell r="J614" t="str">
            <v>С</v>
          </cell>
          <cell r="K614">
            <v>90</v>
          </cell>
          <cell r="S614">
            <v>1</v>
          </cell>
          <cell r="T614">
            <v>1</v>
          </cell>
          <cell r="U614">
            <v>1</v>
          </cell>
          <cell r="V614">
            <v>1</v>
          </cell>
          <cell r="W614">
            <v>1</v>
          </cell>
        </row>
        <row r="615">
          <cell r="A615">
            <v>404596</v>
          </cell>
          <cell r="B615" t="str">
            <v>ТЕХНОФЛОР ГРУНТ (2 плиты) 1200х600х170 мм</v>
          </cell>
          <cell r="C615" t="str">
            <v>ТЕХНОФЛОР ГРУНТ</v>
          </cell>
          <cell r="D615">
            <v>84</v>
          </cell>
          <cell r="E615" t="str">
            <v>С</v>
          </cell>
          <cell r="F615" t="str">
            <v>С</v>
          </cell>
          <cell r="G615" t="str">
            <v>С</v>
          </cell>
          <cell r="H615" t="str">
            <v>С</v>
          </cell>
          <cell r="I615" t="str">
            <v>С</v>
          </cell>
          <cell r="J615" t="str">
            <v>С</v>
          </cell>
          <cell r="K615">
            <v>90</v>
          </cell>
          <cell r="S615">
            <v>1</v>
          </cell>
          <cell r="T615">
            <v>1</v>
          </cell>
          <cell r="U615">
            <v>1</v>
          </cell>
          <cell r="V615">
            <v>1</v>
          </cell>
          <cell r="W615">
            <v>1</v>
          </cell>
        </row>
        <row r="616">
          <cell r="A616">
            <v>404599</v>
          </cell>
          <cell r="B616" t="str">
            <v>ТЕХНОФЛОР ГРУНТ (2 плиты) 1200х600х190 мм</v>
          </cell>
          <cell r="C616" t="str">
            <v>ТЕХНОФЛОР ГРУНТ</v>
          </cell>
          <cell r="D616">
            <v>84</v>
          </cell>
          <cell r="E616" t="str">
            <v>С</v>
          </cell>
          <cell r="F616" t="str">
            <v>С</v>
          </cell>
          <cell r="G616" t="str">
            <v>С</v>
          </cell>
          <cell r="H616" t="str">
            <v>С</v>
          </cell>
          <cell r="I616" t="str">
            <v>С</v>
          </cell>
          <cell r="J616" t="str">
            <v>С</v>
          </cell>
          <cell r="K616">
            <v>90</v>
          </cell>
          <cell r="S616">
            <v>1</v>
          </cell>
          <cell r="T616">
            <v>1</v>
          </cell>
          <cell r="U616">
            <v>1</v>
          </cell>
          <cell r="V616">
            <v>1</v>
          </cell>
          <cell r="W616">
            <v>1</v>
          </cell>
        </row>
        <row r="617">
          <cell r="A617">
            <v>404600</v>
          </cell>
          <cell r="B617" t="str">
            <v>ТЕХНОФЛОР ГРУНТ (2 плиты) 1200х600х200 мм</v>
          </cell>
          <cell r="C617" t="str">
            <v>ТЕХНОФЛОР ГРУНТ</v>
          </cell>
          <cell r="D617">
            <v>84</v>
          </cell>
          <cell r="E617" t="str">
            <v>С</v>
          </cell>
          <cell r="F617" t="str">
            <v>С</v>
          </cell>
          <cell r="G617" t="str">
            <v>С</v>
          </cell>
          <cell r="H617" t="str">
            <v>С</v>
          </cell>
          <cell r="I617" t="str">
            <v>С</v>
          </cell>
          <cell r="J617" t="str">
            <v>С</v>
          </cell>
          <cell r="K617">
            <v>90</v>
          </cell>
          <cell r="S617">
            <v>1</v>
          </cell>
          <cell r="T617">
            <v>1</v>
          </cell>
          <cell r="U617">
            <v>1</v>
          </cell>
          <cell r="V617">
            <v>1</v>
          </cell>
          <cell r="W617">
            <v>1</v>
          </cell>
        </row>
        <row r="618">
          <cell r="A618">
            <v>341632</v>
          </cell>
          <cell r="B618" t="str">
            <v>Технофлор Проф (7 плит) 1200х600х30 мм</v>
          </cell>
          <cell r="C618" t="str">
            <v>ТЕХНОФЛОР ПРОФ</v>
          </cell>
          <cell r="D618">
            <v>85</v>
          </cell>
          <cell r="E618" t="str">
            <v>С</v>
          </cell>
          <cell r="F618" t="str">
            <v>С</v>
          </cell>
          <cell r="G618" t="str">
            <v>С</v>
          </cell>
          <cell r="H618" t="str">
            <v>С</v>
          </cell>
          <cell r="I618" t="str">
            <v/>
          </cell>
          <cell r="J618" t="str">
            <v/>
          </cell>
          <cell r="K618">
            <v>170</v>
          </cell>
          <cell r="L618">
            <v>73.180800000000005</v>
          </cell>
          <cell r="M618">
            <v>73.180800000000005</v>
          </cell>
          <cell r="N618">
            <v>73.180800000000005</v>
          </cell>
          <cell r="O618">
            <v>73.180800000000005</v>
          </cell>
          <cell r="P618" t="str">
            <v xml:space="preserve"> </v>
          </cell>
          <cell r="Q618" t="str">
            <v xml:space="preserve"> </v>
          </cell>
          <cell r="W618">
            <v>1</v>
          </cell>
        </row>
        <row r="619">
          <cell r="A619">
            <v>368454</v>
          </cell>
          <cell r="B619" t="str">
            <v>Технофлор Проф (4 плит) 1200х600х50 мм</v>
          </cell>
          <cell r="C619" t="str">
            <v>ТЕХНОФЛОР ПРОФ</v>
          </cell>
          <cell r="D619">
            <v>85</v>
          </cell>
          <cell r="E619" t="str">
            <v>С</v>
          </cell>
          <cell r="F619" t="str">
            <v>С</v>
          </cell>
          <cell r="G619" t="str">
            <v>С</v>
          </cell>
          <cell r="H619" t="str">
            <v>С</v>
          </cell>
          <cell r="I619" t="str">
            <v>С</v>
          </cell>
          <cell r="J619" t="str">
            <v>С</v>
          </cell>
          <cell r="K619">
            <v>170</v>
          </cell>
          <cell r="L619">
            <v>76.031999999999982</v>
          </cell>
          <cell r="M619">
            <v>76.031999999999982</v>
          </cell>
          <cell r="N619">
            <v>76.031999999999982</v>
          </cell>
          <cell r="O619">
            <v>76.031999999999982</v>
          </cell>
          <cell r="P619">
            <v>62.207999999999991</v>
          </cell>
          <cell r="Q619">
            <v>34.559999999999995</v>
          </cell>
        </row>
        <row r="620">
          <cell r="A620">
            <v>387498</v>
          </cell>
          <cell r="B620" t="str">
            <v>Технофлор Проф (5 плит) 1200х600х40 мм</v>
          </cell>
          <cell r="C620" t="str">
            <v>ТЕХНОФЛОР ПРОФ</v>
          </cell>
          <cell r="D620">
            <v>85</v>
          </cell>
          <cell r="E620" t="str">
            <v>С</v>
          </cell>
          <cell r="F620" t="str">
            <v>С</v>
          </cell>
          <cell r="G620" t="str">
            <v>С</v>
          </cell>
          <cell r="H620" t="str">
            <v>С</v>
          </cell>
          <cell r="I620" t="str">
            <v>С</v>
          </cell>
          <cell r="J620" t="str">
            <v>С</v>
          </cell>
          <cell r="K620">
            <v>170</v>
          </cell>
          <cell r="L620">
            <v>76.031999999999982</v>
          </cell>
          <cell r="M620">
            <v>76.031999999999982</v>
          </cell>
          <cell r="N620">
            <v>76.031999999999982</v>
          </cell>
          <cell r="O620">
            <v>76.031999999999982</v>
          </cell>
          <cell r="P620">
            <v>62.207999999999991</v>
          </cell>
          <cell r="Q620">
            <v>34.559999999999995</v>
          </cell>
        </row>
        <row r="621">
          <cell r="A621">
            <v>32668</v>
          </cell>
          <cell r="B621" t="str">
            <v>ТЕХНОФЛОР СТАНДАРТ (8 плит) 1200х600х30 мм</v>
          </cell>
          <cell r="C621" t="str">
            <v>ТЕХНОФЛОР СТАНДАРТ</v>
          </cell>
          <cell r="D621">
            <v>86</v>
          </cell>
          <cell r="E621" t="str">
            <v>Б</v>
          </cell>
          <cell r="F621" t="str">
            <v>Б</v>
          </cell>
          <cell r="G621" t="str">
            <v>Б</v>
          </cell>
          <cell r="H621" t="str">
            <v>Б</v>
          </cell>
          <cell r="I621" t="str">
            <v>Б</v>
          </cell>
          <cell r="J621" t="str">
            <v>Б</v>
          </cell>
          <cell r="K621">
            <v>110</v>
          </cell>
          <cell r="L621" t="str">
            <v xml:space="preserve"> </v>
          </cell>
          <cell r="M621" t="str">
            <v xml:space="preserve"> </v>
          </cell>
          <cell r="N621" t="str">
            <v xml:space="preserve"> </v>
          </cell>
          <cell r="O621" t="str">
            <v xml:space="preserve"> </v>
          </cell>
          <cell r="P621" t="str">
            <v xml:space="preserve"> </v>
          </cell>
          <cell r="Q621" t="str">
            <v xml:space="preserve"> </v>
          </cell>
        </row>
        <row r="622">
          <cell r="A622">
            <v>39559</v>
          </cell>
          <cell r="B622" t="str">
            <v>ТЕХНОФЛОР СТАНДАРТ (6 плит) 1200х600х50 мм</v>
          </cell>
          <cell r="C622" t="str">
            <v>ТЕХНОФЛОР СТАНДАРТ</v>
          </cell>
          <cell r="D622">
            <v>86</v>
          </cell>
          <cell r="E622" t="str">
            <v>Б</v>
          </cell>
          <cell r="F622" t="str">
            <v>С</v>
          </cell>
          <cell r="G622" t="str">
            <v>С</v>
          </cell>
          <cell r="H622" t="str">
            <v>С</v>
          </cell>
          <cell r="I622" t="str">
            <v>С</v>
          </cell>
          <cell r="J622" t="str">
            <v>Б</v>
          </cell>
          <cell r="K622">
            <v>110</v>
          </cell>
          <cell r="L622" t="str">
            <v xml:space="preserve"> </v>
          </cell>
          <cell r="M622">
            <v>110.592</v>
          </cell>
          <cell r="N622">
            <v>110.592</v>
          </cell>
          <cell r="O622">
            <v>110.592</v>
          </cell>
          <cell r="P622">
            <v>96.768000000000001</v>
          </cell>
          <cell r="Q622" t="str">
            <v xml:space="preserve"> </v>
          </cell>
        </row>
        <row r="623">
          <cell r="A623">
            <v>332336</v>
          </cell>
          <cell r="B623" t="str">
            <v>ТЕХНОФЛОР СТАНДАРТ (3 плит) 1200х600х80 мм</v>
          </cell>
          <cell r="C623" t="str">
            <v>ТЕХНОФЛОР СТАНДАРТ</v>
          </cell>
          <cell r="D623">
            <v>86</v>
          </cell>
          <cell r="E623" t="str">
            <v>С</v>
          </cell>
          <cell r="F623" t="str">
            <v>С</v>
          </cell>
          <cell r="G623" t="str">
            <v>С</v>
          </cell>
          <cell r="H623" t="str">
            <v>С</v>
          </cell>
          <cell r="I623" t="str">
            <v>С</v>
          </cell>
          <cell r="J623" t="str">
            <v>С</v>
          </cell>
          <cell r="K623">
            <v>110</v>
          </cell>
          <cell r="L623">
            <v>110.59200000000001</v>
          </cell>
          <cell r="M623">
            <v>110.59200000000001</v>
          </cell>
          <cell r="N623">
            <v>110.59200000000001</v>
          </cell>
          <cell r="O623">
            <v>110.59200000000001</v>
          </cell>
          <cell r="P623">
            <v>96.768000000000015</v>
          </cell>
          <cell r="Q623">
            <v>55.296000000000006</v>
          </cell>
        </row>
        <row r="624">
          <cell r="A624">
            <v>366758</v>
          </cell>
          <cell r="B624" t="str">
            <v>ТЕХНОФЛОР СТАНДАРТ (3 плиты) 1200х600х100 мм</v>
          </cell>
          <cell r="C624" t="str">
            <v>ТЕХНОФЛОР СТАНДАРТ</v>
          </cell>
          <cell r="D624">
            <v>86</v>
          </cell>
          <cell r="E624" t="str">
            <v>С</v>
          </cell>
          <cell r="F624" t="str">
            <v>С</v>
          </cell>
          <cell r="G624" t="str">
            <v>С</v>
          </cell>
          <cell r="H624" t="str">
            <v>С</v>
          </cell>
          <cell r="I624" t="str">
            <v>С</v>
          </cell>
          <cell r="J624" t="str">
            <v>С</v>
          </cell>
          <cell r="K624">
            <v>110</v>
          </cell>
          <cell r="L624">
            <v>110.592</v>
          </cell>
          <cell r="M624">
            <v>110.592</v>
          </cell>
          <cell r="N624">
            <v>110.592</v>
          </cell>
          <cell r="O624">
            <v>110.592</v>
          </cell>
          <cell r="P624">
            <v>96.768000000000001</v>
          </cell>
          <cell r="Q624">
            <v>55.295999999999999</v>
          </cell>
        </row>
        <row r="625">
          <cell r="A625">
            <v>395408</v>
          </cell>
          <cell r="B625" t="str">
            <v>ТЕХНОФЛОР СТАНДАРТ (6 плит) 1200х600х40 мм</v>
          </cell>
          <cell r="C625" t="str">
            <v>ТЕХНОФЛОР СТАНДАРТ</v>
          </cell>
          <cell r="D625">
            <v>86</v>
          </cell>
          <cell r="E625" t="str">
            <v>С</v>
          </cell>
          <cell r="F625" t="str">
            <v>Б</v>
          </cell>
          <cell r="G625" t="str">
            <v>Б</v>
          </cell>
          <cell r="H625" t="str">
            <v>Б</v>
          </cell>
          <cell r="I625" t="str">
            <v>Б</v>
          </cell>
          <cell r="J625" t="str">
            <v>С</v>
          </cell>
          <cell r="K625">
            <v>110</v>
          </cell>
          <cell r="L625">
            <v>110.59200000000001</v>
          </cell>
          <cell r="M625" t="str">
            <v xml:space="preserve"> </v>
          </cell>
          <cell r="N625" t="str">
            <v xml:space="preserve"> </v>
          </cell>
          <cell r="O625" t="str">
            <v xml:space="preserve"> </v>
          </cell>
          <cell r="P625" t="str">
            <v xml:space="preserve"> </v>
          </cell>
          <cell r="Q625">
            <v>55.296000000000006</v>
          </cell>
        </row>
        <row r="626">
          <cell r="A626">
            <v>396992</v>
          </cell>
          <cell r="B626" t="str">
            <v>ТЕХНОФЛОР СТАНДАРТ (3 плиты) 1200х600х110 мм</v>
          </cell>
          <cell r="C626" t="str">
            <v>ТЕХНОФЛОР СТАНДАРТ</v>
          </cell>
          <cell r="D626">
            <v>86</v>
          </cell>
          <cell r="E626" t="str">
            <v>С</v>
          </cell>
          <cell r="F626" t="str">
            <v>С</v>
          </cell>
          <cell r="G626" t="str">
            <v>С</v>
          </cell>
          <cell r="H626" t="str">
            <v>С</v>
          </cell>
          <cell r="I626" t="str">
            <v>С</v>
          </cell>
          <cell r="J626" t="str">
            <v>С</v>
          </cell>
          <cell r="K626">
            <v>110</v>
          </cell>
          <cell r="L626">
            <v>113.09760000000001</v>
          </cell>
          <cell r="M626">
            <v>113.09760000000001</v>
          </cell>
          <cell r="N626">
            <v>113.09760000000001</v>
          </cell>
          <cell r="O626">
            <v>113.09760000000001</v>
          </cell>
          <cell r="P626">
            <v>93.139200000000017</v>
          </cell>
          <cell r="Q626">
            <v>53.222400000000007</v>
          </cell>
        </row>
        <row r="627">
          <cell r="A627">
            <v>398624</v>
          </cell>
          <cell r="B627" t="str">
            <v>ТЕХНОФЛОР СТАНДАРТ (2 плиты) 1200х600х150 мм</v>
          </cell>
          <cell r="C627" t="str">
            <v>ТЕХНОФЛОР СТАНДАРТ</v>
          </cell>
          <cell r="D627">
            <v>86</v>
          </cell>
          <cell r="E627" t="str">
            <v>С</v>
          </cell>
          <cell r="F627" t="str">
            <v>С</v>
          </cell>
          <cell r="G627" t="str">
            <v>С</v>
          </cell>
          <cell r="H627" t="str">
            <v>С</v>
          </cell>
          <cell r="I627" t="str">
            <v>С</v>
          </cell>
          <cell r="J627" t="str">
            <v>С</v>
          </cell>
          <cell r="K627">
            <v>110</v>
          </cell>
          <cell r="L627">
            <v>110.592</v>
          </cell>
          <cell r="M627">
            <v>110.592</v>
          </cell>
          <cell r="N627">
            <v>110.592</v>
          </cell>
          <cell r="O627">
            <v>110.592</v>
          </cell>
          <cell r="P627">
            <v>96.768000000000001</v>
          </cell>
          <cell r="Q627">
            <v>55.295999999999999</v>
          </cell>
        </row>
        <row r="628">
          <cell r="A628">
            <v>404601</v>
          </cell>
          <cell r="B628" t="str">
            <v>ТЕХНОФЛОР СТАНДАРТ (4 плиты) 1200х600х60 мм</v>
          </cell>
          <cell r="C628" t="str">
            <v>ТЕХНОФЛОР СТАНДАРТ</v>
          </cell>
          <cell r="D628">
            <v>86</v>
          </cell>
          <cell r="E628" t="str">
            <v>С</v>
          </cell>
          <cell r="F628" t="str">
            <v>С</v>
          </cell>
          <cell r="G628" t="str">
            <v>С</v>
          </cell>
          <cell r="H628" t="str">
            <v>С</v>
          </cell>
          <cell r="I628" t="str">
            <v>С</v>
          </cell>
          <cell r="J628" t="str">
            <v>С</v>
          </cell>
          <cell r="K628">
            <v>110</v>
          </cell>
          <cell r="L628">
            <v>110.59199999999998</v>
          </cell>
          <cell r="M628">
            <v>110.59199999999998</v>
          </cell>
          <cell r="N628">
            <v>110.59199999999998</v>
          </cell>
          <cell r="O628">
            <v>110.59199999999998</v>
          </cell>
          <cell r="P628">
            <v>96.767999999999986</v>
          </cell>
          <cell r="Q628">
            <v>55.295999999999992</v>
          </cell>
        </row>
        <row r="629">
          <cell r="A629">
            <v>404602</v>
          </cell>
          <cell r="B629" t="str">
            <v>ТЕХНОФЛОР СТАНДАРТ (4 плиты) 1200х600х70 мм</v>
          </cell>
          <cell r="C629" t="str">
            <v>ТЕХНОФЛОР СТАНДАРТ</v>
          </cell>
          <cell r="D629">
            <v>86</v>
          </cell>
          <cell r="E629" t="str">
            <v>С</v>
          </cell>
          <cell r="F629" t="str">
            <v>С</v>
          </cell>
          <cell r="G629" t="str">
            <v>С</v>
          </cell>
          <cell r="H629" t="str">
            <v>С</v>
          </cell>
          <cell r="I629" t="str">
            <v>С</v>
          </cell>
          <cell r="J629" t="str">
            <v>С</v>
          </cell>
          <cell r="K629">
            <v>110</v>
          </cell>
          <cell r="L629">
            <v>109.6704</v>
          </cell>
          <cell r="M629">
            <v>109.6704</v>
          </cell>
          <cell r="N629">
            <v>109.6704</v>
          </cell>
          <cell r="O629">
            <v>109.6704</v>
          </cell>
          <cell r="P629">
            <v>96.768000000000001</v>
          </cell>
          <cell r="Q629">
            <v>51.6096</v>
          </cell>
        </row>
        <row r="630">
          <cell r="A630">
            <v>404603</v>
          </cell>
          <cell r="B630" t="str">
            <v>ТЕХНОФЛОР СТАНДАРТ (3 плиты) 1200х600х90 мм</v>
          </cell>
          <cell r="C630" t="str">
            <v>ТЕХНОФЛОР СТАНДАРТ</v>
          </cell>
          <cell r="D630">
            <v>86</v>
          </cell>
          <cell r="E630" t="str">
            <v>С</v>
          </cell>
          <cell r="F630" t="str">
            <v>С</v>
          </cell>
          <cell r="G630" t="str">
            <v>С</v>
          </cell>
          <cell r="H630" t="str">
            <v>С</v>
          </cell>
          <cell r="I630" t="str">
            <v>С</v>
          </cell>
          <cell r="J630" t="str">
            <v>С</v>
          </cell>
          <cell r="K630">
            <v>110</v>
          </cell>
          <cell r="L630">
            <v>111.9744</v>
          </cell>
          <cell r="M630">
            <v>111.9744</v>
          </cell>
          <cell r="N630">
            <v>111.9744</v>
          </cell>
          <cell r="O630">
            <v>111.9744</v>
          </cell>
          <cell r="P630">
            <v>93.312000000000012</v>
          </cell>
          <cell r="Q630">
            <v>55.987200000000001</v>
          </cell>
        </row>
        <row r="631">
          <cell r="A631">
            <v>404607</v>
          </cell>
          <cell r="B631" t="str">
            <v>ТЕХНОФЛОР СТАНДАРТ (2 плиты) 1200х600х120 мм</v>
          </cell>
          <cell r="C631" t="str">
            <v>ТЕХНОФЛОР СТАНДАРТ</v>
          </cell>
          <cell r="D631">
            <v>86</v>
          </cell>
          <cell r="E631" t="str">
            <v>С</v>
          </cell>
          <cell r="F631" t="str">
            <v>С</v>
          </cell>
          <cell r="G631" t="str">
            <v>С</v>
          </cell>
          <cell r="H631" t="str">
            <v>С</v>
          </cell>
          <cell r="I631" t="str">
            <v>С</v>
          </cell>
          <cell r="J631" t="str">
            <v>С</v>
          </cell>
          <cell r="K631">
            <v>110</v>
          </cell>
          <cell r="L631">
            <v>110.59199999999998</v>
          </cell>
          <cell r="M631">
            <v>110.59199999999998</v>
          </cell>
          <cell r="N631">
            <v>110.59199999999998</v>
          </cell>
          <cell r="O631">
            <v>110.59199999999998</v>
          </cell>
          <cell r="P631">
            <v>96.767999999999986</v>
          </cell>
          <cell r="Q631">
            <v>55.295999999999992</v>
          </cell>
        </row>
        <row r="632">
          <cell r="A632">
            <v>404613</v>
          </cell>
          <cell r="B632" t="str">
            <v>ТЕХНОФЛОР СТАНДАРТ (2 плиты) 1200х600х130 мм</v>
          </cell>
          <cell r="C632" t="str">
            <v>ТЕХНОФЛОР СТАНДАРТ</v>
          </cell>
          <cell r="D632">
            <v>86</v>
          </cell>
          <cell r="E632" t="str">
            <v>С</v>
          </cell>
          <cell r="F632" t="str">
            <v>С</v>
          </cell>
          <cell r="G632" t="str">
            <v>С</v>
          </cell>
          <cell r="H632" t="str">
            <v>С</v>
          </cell>
          <cell r="I632" t="str">
            <v>С</v>
          </cell>
          <cell r="J632" t="str">
            <v>С</v>
          </cell>
          <cell r="K632">
            <v>110</v>
          </cell>
          <cell r="L632">
            <v>114.56639999999999</v>
          </cell>
          <cell r="M632">
            <v>114.56639999999999</v>
          </cell>
          <cell r="N632">
            <v>114.56639999999999</v>
          </cell>
          <cell r="O632">
            <v>114.56639999999999</v>
          </cell>
          <cell r="P632">
            <v>94.348799999999997</v>
          </cell>
          <cell r="Q632">
            <v>53.913599999999995</v>
          </cell>
        </row>
        <row r="633">
          <cell r="A633">
            <v>404614</v>
          </cell>
          <cell r="B633" t="str">
            <v>ТЕХНОФЛОР СТАНДАРТ (2 плиты) 1200х600х140 мм</v>
          </cell>
          <cell r="C633" t="str">
            <v>ТЕХНОФЛОР СТАНДАРТ</v>
          </cell>
          <cell r="D633">
            <v>86</v>
          </cell>
          <cell r="E633" t="str">
            <v>С</v>
          </cell>
          <cell r="F633" t="str">
            <v>С</v>
          </cell>
          <cell r="G633" t="str">
            <v>С</v>
          </cell>
          <cell r="H633" t="str">
            <v>С</v>
          </cell>
          <cell r="I633" t="str">
            <v>С</v>
          </cell>
          <cell r="J633" t="str">
            <v>С</v>
          </cell>
          <cell r="K633">
            <v>110</v>
          </cell>
          <cell r="L633">
            <v>109.6704</v>
          </cell>
          <cell r="M633">
            <v>109.6704</v>
          </cell>
          <cell r="N633">
            <v>109.6704</v>
          </cell>
          <cell r="O633">
            <v>109.6704</v>
          </cell>
          <cell r="P633">
            <v>96.768000000000001</v>
          </cell>
          <cell r="Q633">
            <v>51.6096</v>
          </cell>
        </row>
        <row r="634">
          <cell r="A634">
            <v>404616</v>
          </cell>
          <cell r="B634" t="str">
            <v>ТЕХНОФЛОР СТАНДАРТ (2 плиты) 1200х600х160 мм</v>
          </cell>
          <cell r="C634" t="str">
            <v>ТЕХНОФЛОР СТАНДАРТ</v>
          </cell>
          <cell r="D634">
            <v>86</v>
          </cell>
          <cell r="E634" t="str">
            <v>С</v>
          </cell>
          <cell r="F634" t="str">
            <v>С</v>
          </cell>
          <cell r="G634" t="str">
            <v>С</v>
          </cell>
          <cell r="H634" t="str">
            <v>С</v>
          </cell>
          <cell r="I634" t="str">
            <v>С</v>
          </cell>
          <cell r="J634" t="str">
            <v>С</v>
          </cell>
          <cell r="K634">
            <v>110</v>
          </cell>
          <cell r="L634">
            <v>109.67039999999999</v>
          </cell>
          <cell r="M634">
            <v>109.67039999999999</v>
          </cell>
          <cell r="N634">
            <v>109.67039999999999</v>
          </cell>
          <cell r="O634">
            <v>109.67039999999999</v>
          </cell>
          <cell r="P634">
            <v>96.767999999999986</v>
          </cell>
          <cell r="Q634">
            <v>51.609599999999993</v>
          </cell>
        </row>
        <row r="635">
          <cell r="A635">
            <v>455638</v>
          </cell>
          <cell r="B635" t="str">
            <v>ТЕХНОФЛОР СТАНДАРТ (7 плит) 1200х600х30 мм</v>
          </cell>
          <cell r="C635" t="str">
            <v>ТЕХНОФЛОР СТАНДАРТ</v>
          </cell>
          <cell r="D635">
            <v>86</v>
          </cell>
          <cell r="E635" t="str">
            <v>С</v>
          </cell>
          <cell r="F635" t="str">
            <v>С</v>
          </cell>
          <cell r="G635" t="str">
            <v>С</v>
          </cell>
          <cell r="H635" t="str">
            <v>С</v>
          </cell>
          <cell r="I635" t="str">
            <v/>
          </cell>
          <cell r="J635" t="str">
            <v/>
          </cell>
          <cell r="K635">
            <v>110</v>
          </cell>
          <cell r="L635">
            <v>113.0976</v>
          </cell>
          <cell r="M635">
            <v>113.0976</v>
          </cell>
          <cell r="N635">
            <v>113.0976</v>
          </cell>
          <cell r="O635">
            <v>113.0976</v>
          </cell>
          <cell r="P635" t="str">
            <v xml:space="preserve"> </v>
          </cell>
          <cell r="Q635" t="str">
            <v xml:space="preserve"> </v>
          </cell>
          <cell r="W635">
            <v>1</v>
          </cell>
        </row>
        <row r="636">
          <cell r="A636">
            <v>51877</v>
          </cell>
          <cell r="C636" t="str">
            <v>БАЗАЛИТ Л-30</v>
          </cell>
          <cell r="D636">
            <v>98</v>
          </cell>
          <cell r="J636" t="str">
            <v>А</v>
          </cell>
        </row>
        <row r="637">
          <cell r="A637">
            <v>51880</v>
          </cell>
          <cell r="C637" t="str">
            <v>БАЗАЛИТ Л-30</v>
          </cell>
          <cell r="D637">
            <v>98</v>
          </cell>
          <cell r="J637" t="str">
            <v>С</v>
          </cell>
        </row>
        <row r="638">
          <cell r="A638">
            <v>51888</v>
          </cell>
          <cell r="B638" t="str">
            <v>Базалит Л-50 (9 плит) 1000х500х50</v>
          </cell>
          <cell r="C638" t="str">
            <v>БАЗАЛИТ Л-50</v>
          </cell>
          <cell r="D638">
            <v>99</v>
          </cell>
          <cell r="J638" t="str">
            <v>А</v>
          </cell>
        </row>
        <row r="639">
          <cell r="A639">
            <v>557985</v>
          </cell>
          <cell r="B639" t="str">
            <v>Базалит Л-50 (6 плит) 1000х500х50</v>
          </cell>
          <cell r="C639" t="str">
            <v>БАЗАЛИТ Л-50</v>
          </cell>
          <cell r="D639">
            <v>99</v>
          </cell>
          <cell r="J639" t="str">
            <v>С</v>
          </cell>
        </row>
        <row r="640">
          <cell r="A640">
            <v>51892</v>
          </cell>
          <cell r="B640" t="str">
            <v>Базалит Л-50 (6 плит) 1000х500х70</v>
          </cell>
          <cell r="C640" t="str">
            <v>БАЗАЛИТ Л-50</v>
          </cell>
          <cell r="D640">
            <v>99</v>
          </cell>
          <cell r="J640" t="str">
            <v>С</v>
          </cell>
        </row>
        <row r="641">
          <cell r="A641">
            <v>51881</v>
          </cell>
          <cell r="B641" t="str">
            <v>Базалит Л-50 (4 плиты) 1000х500х100</v>
          </cell>
          <cell r="C641" t="str">
            <v>БАЗАЛИТ Л-50</v>
          </cell>
          <cell r="D641">
            <v>99</v>
          </cell>
          <cell r="J641" t="str">
            <v>С</v>
          </cell>
        </row>
        <row r="642">
          <cell r="A642">
            <v>51902</v>
          </cell>
          <cell r="B642" t="str">
            <v>Базалит Л-75 (9 плит) 1000х500х50</v>
          </cell>
          <cell r="C642" t="str">
            <v>БАЗАЛИТ Л-75</v>
          </cell>
          <cell r="D642">
            <v>100</v>
          </cell>
          <cell r="J642" t="str">
            <v>А</v>
          </cell>
        </row>
        <row r="643">
          <cell r="A643">
            <v>51906</v>
          </cell>
          <cell r="B643" t="str">
            <v>Базалит Л-75 (6 плит) 1000х500х70</v>
          </cell>
          <cell r="C643" t="str">
            <v>БАЗАЛИТ Л-75</v>
          </cell>
          <cell r="D643">
            <v>100</v>
          </cell>
          <cell r="J643" t="str">
            <v>С</v>
          </cell>
        </row>
        <row r="644">
          <cell r="A644">
            <v>51907</v>
          </cell>
          <cell r="B644" t="str">
            <v>Базалит Л-75 (4 плиты) 1000х500х80</v>
          </cell>
          <cell r="C644" t="str">
            <v>БАЗАЛИТ Л-75</v>
          </cell>
          <cell r="D644">
            <v>100</v>
          </cell>
          <cell r="J644" t="str">
            <v>С</v>
          </cell>
        </row>
        <row r="645">
          <cell r="A645">
            <v>51897</v>
          </cell>
          <cell r="B645" t="str">
            <v>Базалит Л-75 (4 плиты) 1000х500х100</v>
          </cell>
          <cell r="C645" t="str">
            <v>БАЗАЛИТ Л-75</v>
          </cell>
          <cell r="D645">
            <v>100</v>
          </cell>
          <cell r="J645" t="str">
            <v>Б</v>
          </cell>
        </row>
        <row r="646">
          <cell r="A646">
            <v>204685</v>
          </cell>
          <cell r="B646" t="str">
            <v>Базалит Л-75 (3 плиты) 1000х500х130</v>
          </cell>
          <cell r="C646" t="str">
            <v>БАЗАЛИТ Л-75</v>
          </cell>
          <cell r="D646">
            <v>100</v>
          </cell>
          <cell r="J646" t="str">
            <v>С</v>
          </cell>
        </row>
        <row r="647">
          <cell r="A647">
            <v>51900</v>
          </cell>
          <cell r="B647" t="str">
            <v>Базалит Л-75 (3 плиты) 1000х500х150</v>
          </cell>
          <cell r="C647" t="str">
            <v>БАЗАЛИТ Л-75</v>
          </cell>
          <cell r="D647">
            <v>100</v>
          </cell>
          <cell r="J647" t="str">
            <v>С</v>
          </cell>
        </row>
        <row r="648">
          <cell r="A648">
            <v>225128</v>
          </cell>
          <cell r="C648" t="str">
            <v>БАЗАЛИТ ВЕНТИ-Н</v>
          </cell>
          <cell r="D648">
            <v>101</v>
          </cell>
          <cell r="J648" t="str">
            <v>Б</v>
          </cell>
        </row>
        <row r="649">
          <cell r="A649">
            <v>51870</v>
          </cell>
          <cell r="C649" t="str">
            <v>БАЗАЛИТ ВЕНТИ-Н</v>
          </cell>
          <cell r="D649">
            <v>101</v>
          </cell>
          <cell r="J649" t="str">
            <v>С</v>
          </cell>
        </row>
        <row r="650">
          <cell r="A650">
            <v>51872</v>
          </cell>
          <cell r="C650" t="str">
            <v>БАЗАЛИТ ВЕНТИ-Н</v>
          </cell>
          <cell r="D650">
            <v>101</v>
          </cell>
          <cell r="J650" t="str">
            <v>С</v>
          </cell>
        </row>
        <row r="651">
          <cell r="A651">
            <v>51874</v>
          </cell>
          <cell r="C651" t="str">
            <v>БАЗАЛИТ ВЕНТИ-Н</v>
          </cell>
          <cell r="D651">
            <v>101</v>
          </cell>
          <cell r="J651" t="str">
            <v>С</v>
          </cell>
        </row>
        <row r="652">
          <cell r="A652">
            <v>51860</v>
          </cell>
          <cell r="C652" t="str">
            <v>БАЗАЛИТ ВЕНТИ-Н</v>
          </cell>
          <cell r="D652">
            <v>101</v>
          </cell>
          <cell r="J652" t="str">
            <v>С</v>
          </cell>
        </row>
        <row r="653">
          <cell r="A653">
            <v>51849</v>
          </cell>
          <cell r="C653" t="str">
            <v>БАЗАЛИТ ВЕНТИ-В</v>
          </cell>
          <cell r="D653">
            <v>102</v>
          </cell>
          <cell r="J653" t="str">
            <v>Б</v>
          </cell>
        </row>
        <row r="654">
          <cell r="A654">
            <v>51851</v>
          </cell>
          <cell r="C654" t="str">
            <v>БАЗАЛИТ ВЕНТИ-В</v>
          </cell>
          <cell r="D654">
            <v>102</v>
          </cell>
          <cell r="J654" t="str">
            <v>С</v>
          </cell>
        </row>
        <row r="655">
          <cell r="A655">
            <v>36153</v>
          </cell>
          <cell r="C655" t="str">
            <v>БАЗАЛИТ ВЕНТИ-В</v>
          </cell>
          <cell r="D655">
            <v>102</v>
          </cell>
          <cell r="J655" t="str">
            <v>С</v>
          </cell>
        </row>
        <row r="656">
          <cell r="A656">
            <v>10640</v>
          </cell>
          <cell r="C656" t="str">
            <v>БАЗАЛИТ ВЕНТИ-В</v>
          </cell>
          <cell r="D656">
            <v>102</v>
          </cell>
          <cell r="J656" t="str">
            <v>С</v>
          </cell>
        </row>
        <row r="657">
          <cell r="A657">
            <v>20314</v>
          </cell>
          <cell r="C657" t="str">
            <v>БАЗАЛИТ ВЕНТИ-В</v>
          </cell>
          <cell r="D657">
            <v>102</v>
          </cell>
          <cell r="J657" t="str">
            <v>С</v>
          </cell>
        </row>
        <row r="658">
          <cell r="A658">
            <v>51918</v>
          </cell>
          <cell r="C658" t="str">
            <v xml:space="preserve">БАЗАЛИТ ПТ-150
</v>
          </cell>
          <cell r="D658">
            <v>103</v>
          </cell>
          <cell r="J658" t="str">
            <v>Б</v>
          </cell>
        </row>
        <row r="659">
          <cell r="A659">
            <v>51921</v>
          </cell>
          <cell r="C659" t="str">
            <v xml:space="preserve">БАЗАЛИТ ПТ-150
</v>
          </cell>
          <cell r="D659">
            <v>103</v>
          </cell>
          <cell r="J659" t="str">
            <v>С</v>
          </cell>
        </row>
        <row r="660">
          <cell r="A660">
            <v>51923</v>
          </cell>
          <cell r="C660" t="str">
            <v xml:space="preserve">БАЗАЛИТ ПТ-150
</v>
          </cell>
          <cell r="D660">
            <v>103</v>
          </cell>
          <cell r="J660" t="str">
            <v>С</v>
          </cell>
        </row>
        <row r="661">
          <cell r="A661">
            <v>204735</v>
          </cell>
          <cell r="C661" t="str">
            <v xml:space="preserve">БАЗАЛИТ ПТ-150
</v>
          </cell>
          <cell r="D661">
            <v>103</v>
          </cell>
          <cell r="J661" t="str">
            <v>С</v>
          </cell>
        </row>
        <row r="662">
          <cell r="A662">
            <v>51914</v>
          </cell>
          <cell r="C662" t="str">
            <v xml:space="preserve">БАЗАЛИТ ПТ-150
</v>
          </cell>
          <cell r="D662">
            <v>103</v>
          </cell>
          <cell r="J662" t="str">
            <v>С</v>
          </cell>
        </row>
        <row r="663">
          <cell r="A663">
            <v>15572</v>
          </cell>
          <cell r="C663" t="str">
            <v xml:space="preserve">БАЗАЛИТ ПТ-175
</v>
          </cell>
          <cell r="D663">
            <v>104</v>
          </cell>
          <cell r="J663" t="str">
            <v>Б</v>
          </cell>
        </row>
        <row r="664">
          <cell r="A664">
            <v>51929</v>
          </cell>
          <cell r="C664" t="str">
            <v xml:space="preserve">БАЗАЛИТ ПТ-175
</v>
          </cell>
          <cell r="D664">
            <v>104</v>
          </cell>
          <cell r="J664" t="str">
            <v>С</v>
          </cell>
        </row>
        <row r="665">
          <cell r="A665">
            <v>51936</v>
          </cell>
          <cell r="C665" t="str">
            <v xml:space="preserve">БАЗАЛИТ ПТ-200
</v>
          </cell>
          <cell r="D665">
            <v>105</v>
          </cell>
          <cell r="J665" t="str">
            <v>Б</v>
          </cell>
        </row>
        <row r="666">
          <cell r="A666">
            <v>51938</v>
          </cell>
          <cell r="C666" t="str">
            <v xml:space="preserve">БАЗАЛИТ ПТ-200
</v>
          </cell>
          <cell r="D666">
            <v>105</v>
          </cell>
          <cell r="J666" t="str">
            <v>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H39"/>
  <sheetViews>
    <sheetView tabSelected="1" workbookViewId="0">
      <selection activeCell="B19" sqref="B19"/>
    </sheetView>
  </sheetViews>
  <sheetFormatPr defaultRowHeight="14.4"/>
  <cols>
    <col min="1" max="1" width="53.44140625" style="19" customWidth="1"/>
    <col min="2" max="2" width="52.6640625" style="19" customWidth="1"/>
    <col min="3" max="6" width="8.88671875" style="19"/>
    <col min="7" max="7" width="13.88671875" style="19" customWidth="1"/>
    <col min="8" max="16384" width="8.88671875" style="19"/>
  </cols>
  <sheetData>
    <row r="7" spans="1:8" ht="6" customHeight="1" thickBot="1"/>
    <row r="8" spans="1:8" ht="15" hidden="1" thickBot="1"/>
    <row r="9" spans="1:8" ht="21.6" thickBot="1">
      <c r="A9" s="189" t="s">
        <v>113</v>
      </c>
      <c r="B9" s="190"/>
      <c r="C9" s="20"/>
      <c r="D9" s="20"/>
      <c r="E9" s="20"/>
    </row>
    <row r="10" spans="1:8" ht="20.25" customHeight="1" thickBot="1">
      <c r="A10" s="191" t="s">
        <v>114</v>
      </c>
      <c r="B10" s="192"/>
      <c r="C10" s="20"/>
      <c r="D10" s="20"/>
      <c r="E10" s="20"/>
      <c r="F10" s="21"/>
      <c r="G10" s="21"/>
      <c r="H10" s="21"/>
    </row>
    <row r="11" spans="1:8" ht="30" customHeight="1" thickBot="1">
      <c r="A11" s="193" t="s">
        <v>115</v>
      </c>
      <c r="B11" s="194"/>
      <c r="C11" s="20"/>
      <c r="D11" s="20"/>
      <c r="E11" s="20"/>
      <c r="F11" s="21"/>
      <c r="G11" s="21"/>
      <c r="H11" s="21"/>
    </row>
    <row r="12" spans="1:8" ht="31.8" customHeight="1">
      <c r="A12" s="48" t="s">
        <v>116</v>
      </c>
      <c r="B12" s="67" t="s">
        <v>169</v>
      </c>
      <c r="C12" s="20"/>
      <c r="D12" s="20"/>
      <c r="E12" s="20"/>
      <c r="F12" s="21"/>
      <c r="G12" s="21"/>
      <c r="H12" s="21"/>
    </row>
    <row r="13" spans="1:8" ht="22.8">
      <c r="A13" s="24" t="s">
        <v>117</v>
      </c>
      <c r="B13" s="14" t="s">
        <v>167</v>
      </c>
      <c r="C13" s="20"/>
      <c r="D13" s="20"/>
      <c r="E13" s="20"/>
      <c r="F13" s="21"/>
      <c r="G13" s="21"/>
      <c r="H13" s="21"/>
    </row>
    <row r="14" spans="1:8" ht="21.6" thickBot="1">
      <c r="A14" s="13" t="s">
        <v>118</v>
      </c>
      <c r="B14" s="15"/>
      <c r="C14" s="20"/>
      <c r="D14" s="20"/>
      <c r="E14" s="20"/>
      <c r="F14" s="21"/>
      <c r="G14" s="21"/>
      <c r="H14" s="21"/>
    </row>
    <row r="15" spans="1:8" ht="30" customHeight="1" thickBot="1">
      <c r="A15" s="195" t="s">
        <v>119</v>
      </c>
      <c r="B15" s="196"/>
      <c r="C15" s="20"/>
      <c r="D15" s="20"/>
      <c r="E15" s="20"/>
      <c r="F15" s="21"/>
      <c r="G15" s="21"/>
      <c r="H15" s="21"/>
    </row>
    <row r="16" spans="1:8" ht="23.4" thickBot="1">
      <c r="A16" s="27" t="s">
        <v>120</v>
      </c>
      <c r="B16" s="17" t="s">
        <v>121</v>
      </c>
      <c r="C16" s="20"/>
      <c r="D16" s="20"/>
      <c r="E16" s="20"/>
      <c r="F16" s="21"/>
      <c r="G16" s="21"/>
      <c r="H16" s="21"/>
    </row>
    <row r="17" spans="1:8" ht="30" customHeight="1" thickBot="1">
      <c r="A17" s="195" t="s">
        <v>122</v>
      </c>
      <c r="B17" s="196"/>
      <c r="C17" s="20"/>
      <c r="D17" s="20"/>
      <c r="E17" s="22"/>
      <c r="F17" s="21"/>
      <c r="G17" s="21"/>
      <c r="H17" s="21"/>
    </row>
    <row r="18" spans="1:8" ht="21">
      <c r="A18" s="26" t="s">
        <v>123</v>
      </c>
      <c r="B18" s="25" t="s">
        <v>129</v>
      </c>
      <c r="C18" s="20"/>
      <c r="D18" s="20"/>
      <c r="E18" s="20"/>
      <c r="F18" s="21"/>
      <c r="G18" s="21"/>
      <c r="H18" s="21"/>
    </row>
    <row r="19" spans="1:8" ht="21">
      <c r="A19" s="23" t="s">
        <v>124</v>
      </c>
      <c r="B19" s="14"/>
      <c r="C19" s="20"/>
      <c r="D19" s="20"/>
      <c r="E19" s="20"/>
      <c r="F19" s="21"/>
      <c r="G19" s="21"/>
      <c r="H19" s="21"/>
    </row>
    <row r="20" spans="1:8" ht="21.6" thickBot="1">
      <c r="A20" s="16"/>
      <c r="B20" s="18"/>
      <c r="C20" s="20"/>
      <c r="D20" s="20"/>
      <c r="E20" s="20"/>
      <c r="F20" s="21"/>
      <c r="G20" s="21"/>
      <c r="H20" s="21"/>
    </row>
    <row r="21" spans="1:8" ht="35.25" customHeight="1" thickBot="1">
      <c r="A21" s="195" t="s">
        <v>125</v>
      </c>
      <c r="B21" s="196"/>
      <c r="C21" s="20"/>
      <c r="D21" s="20"/>
      <c r="E21" s="20"/>
      <c r="F21" s="21"/>
      <c r="G21" s="21"/>
      <c r="H21" s="21"/>
    </row>
    <row r="22" spans="1:8" ht="30" customHeight="1" thickBot="1">
      <c r="A22" s="185" t="s">
        <v>126</v>
      </c>
      <c r="B22" s="186"/>
      <c r="C22" s="20"/>
      <c r="D22" s="20"/>
      <c r="E22" s="20"/>
      <c r="F22" s="21"/>
      <c r="G22" s="21"/>
      <c r="H22" s="21"/>
    </row>
    <row r="23" spans="1:8" ht="21.6" thickBot="1">
      <c r="A23" s="185" t="s">
        <v>127</v>
      </c>
      <c r="B23" s="186"/>
      <c r="C23" s="20"/>
      <c r="D23" s="20"/>
      <c r="E23" s="20"/>
    </row>
    <row r="24" spans="1:8" ht="21.6" thickBot="1">
      <c r="A24" s="187" t="s">
        <v>128</v>
      </c>
      <c r="B24" s="188"/>
      <c r="C24" s="20"/>
      <c r="D24" s="20"/>
      <c r="E24" s="20"/>
    </row>
    <row r="25" spans="1:8" ht="21">
      <c r="A25" s="20"/>
      <c r="B25" s="20"/>
      <c r="C25" s="20"/>
      <c r="D25" s="20"/>
      <c r="E25"/>
    </row>
    <row r="26" spans="1:8" ht="21">
      <c r="A26" s="20"/>
      <c r="B26" s="20"/>
      <c r="C26" s="20"/>
      <c r="D26" s="20"/>
      <c r="E26" s="20"/>
    </row>
    <row r="27" spans="1:8" ht="21">
      <c r="A27" s="20"/>
      <c r="B27" s="20"/>
      <c r="C27" s="20"/>
      <c r="D27" s="20"/>
      <c r="E27" s="20"/>
    </row>
    <row r="28" spans="1:8" ht="21">
      <c r="A28" s="20"/>
      <c r="B28" s="20"/>
      <c r="C28" s="20"/>
      <c r="D28" s="20"/>
      <c r="E28" s="20"/>
    </row>
    <row r="29" spans="1:8" ht="21">
      <c r="A29" s="20"/>
      <c r="B29" s="20"/>
      <c r="C29" s="20"/>
      <c r="D29" s="20"/>
      <c r="E29" s="20"/>
    </row>
    <row r="30" spans="1:8" ht="21">
      <c r="A30" s="20"/>
      <c r="B30" s="20"/>
      <c r="C30" s="20"/>
      <c r="D30" s="20"/>
      <c r="E30" s="20"/>
    </row>
    <row r="31" spans="1:8" ht="21">
      <c r="A31" s="20"/>
      <c r="B31" s="20"/>
      <c r="C31" s="20"/>
      <c r="D31" s="20"/>
      <c r="E31" s="20"/>
    </row>
    <row r="32" spans="1:8" ht="21">
      <c r="A32" s="20"/>
      <c r="B32" s="20"/>
      <c r="C32" s="20"/>
      <c r="D32" s="20"/>
      <c r="E32" s="20"/>
    </row>
    <row r="33" spans="1:7" ht="21">
      <c r="A33" s="20"/>
      <c r="B33" s="20"/>
      <c r="C33" s="20"/>
      <c r="D33" s="20"/>
      <c r="E33" s="20"/>
    </row>
    <row r="34" spans="1:7" ht="21">
      <c r="A34" s="20"/>
      <c r="B34" s="20"/>
      <c r="C34" s="20"/>
      <c r="D34" s="20"/>
      <c r="E34" s="20"/>
    </row>
    <row r="35" spans="1:7" ht="21">
      <c r="A35" s="20"/>
      <c r="B35" s="20"/>
      <c r="C35" s="20"/>
      <c r="D35" s="20"/>
      <c r="E35" s="20"/>
    </row>
    <row r="36" spans="1:7" ht="21">
      <c r="A36" s="20"/>
      <c r="B36" s="20"/>
      <c r="C36" s="20"/>
      <c r="D36" s="20"/>
      <c r="E36" s="20"/>
    </row>
    <row r="37" spans="1:7" ht="21">
      <c r="A37" s="20"/>
      <c r="B37" s="20"/>
    </row>
    <row r="38" spans="1:7">
      <c r="G38"/>
    </row>
    <row r="39" spans="1:7">
      <c r="A39"/>
    </row>
  </sheetData>
  <sheetProtection algorithmName="SHA-512" hashValue="qMkiA6d74eMKjord7wBubWEPh9tQdTED6tltTNYDmce9Z//oBfZmAx1ONAB3lAg1DCuK6i6ZaU8kjZ7p2AUJ7w==" saltValue="B6YYrLBJ+XIQD8sm0IM5DQ==" spinCount="100000" sheet="1" objects="1" scenarios="1"/>
  <mergeCells count="9">
    <mergeCell ref="A22:B22"/>
    <mergeCell ref="A23:B23"/>
    <mergeCell ref="A24:B24"/>
    <mergeCell ref="A9:B9"/>
    <mergeCell ref="A10:B10"/>
    <mergeCell ref="A11:B11"/>
    <mergeCell ref="A15:B15"/>
    <mergeCell ref="A17:B17"/>
    <mergeCell ref="A21:B21"/>
  </mergeCells>
  <hyperlinks>
    <hyperlink ref="A12" location="Роквул!R1C1" display="Роквул"/>
    <hyperlink ref="A13" location="Басвул!R1C1" display="Басвул"/>
    <hyperlink ref="A14" location="Парок!R1C1" display="Парок"/>
    <hyperlink ref="A16" location="УРСА!R1C1" display="Урса"/>
    <hyperlink ref="B16" location="Изовер!R1C1" display="Изовер"/>
    <hyperlink ref="A18" location="Пеноплэкс!R1C1" display="Пеноплэкс"/>
    <hyperlink ref="A19" location="'УРСА XPS'!Область_печати" display="Урса XPS"/>
    <hyperlink ref="A23:B23" location="Пенопласт!R1C1" display="Пенопласт (Пенополистирол ПСБ-С)"/>
    <hyperlink ref="A22:B22" location="ГОСТ!R1C1" display="Минераловатная плита по ГОСТу"/>
    <hyperlink ref="B18" location="ПОЛИСПЕН!A1" display="Полиспен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5:I18"/>
  <sheetViews>
    <sheetView workbookViewId="0">
      <pane ySplit="8" topLeftCell="A9" activePane="bottomLeft" state="frozen"/>
      <selection pane="bottomLeft" activeCell="L16" sqref="L16"/>
    </sheetView>
  </sheetViews>
  <sheetFormatPr defaultRowHeight="14.4"/>
  <cols>
    <col min="1" max="1" width="35" style="6" customWidth="1"/>
    <col min="4" max="5" width="8.88671875" style="7"/>
  </cols>
  <sheetData>
    <row r="5" spans="1:9" ht="30.6" customHeight="1"/>
    <row r="6" spans="1:9" ht="20.399999999999999" customHeight="1" thickBot="1">
      <c r="A6" s="197" t="s">
        <v>39</v>
      </c>
      <c r="B6" s="197"/>
      <c r="C6" s="197"/>
      <c r="D6" s="197"/>
      <c r="E6" s="197"/>
      <c r="F6" s="197"/>
      <c r="G6" s="197"/>
      <c r="H6" s="197"/>
      <c r="I6" s="199"/>
    </row>
    <row r="7" spans="1:9" ht="20.399999999999999" customHeight="1" thickBot="1">
      <c r="A7" s="1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5.8" customHeight="1" thickBot="1">
      <c r="A8" s="44"/>
      <c r="B8" s="44" t="s">
        <v>5</v>
      </c>
      <c r="C8" s="44" t="s">
        <v>6</v>
      </c>
      <c r="D8" s="11" t="s">
        <v>7</v>
      </c>
      <c r="E8" s="11" t="s">
        <v>8</v>
      </c>
      <c r="F8" s="44" t="s">
        <v>9</v>
      </c>
      <c r="G8" s="44" t="s">
        <v>10</v>
      </c>
      <c r="H8" s="44" t="s">
        <v>11</v>
      </c>
      <c r="I8" s="44" t="s">
        <v>12</v>
      </c>
    </row>
    <row r="9" spans="1:9" ht="20.399999999999999" customHeight="1" thickBot="1">
      <c r="A9" s="135" t="s">
        <v>73</v>
      </c>
      <c r="B9" s="89">
        <v>1180</v>
      </c>
      <c r="C9" s="89">
        <v>600</v>
      </c>
      <c r="D9" s="90">
        <v>50</v>
      </c>
      <c r="E9" s="90">
        <v>8</v>
      </c>
      <c r="F9" s="89">
        <f>(B9*0.001)*(C9*0.001)*E9</f>
        <v>5.6639999999999997</v>
      </c>
      <c r="G9" s="91">
        <f>F9*(D9*0.001)</f>
        <v>0.28320000000000001</v>
      </c>
      <c r="H9" s="89">
        <v>5250</v>
      </c>
      <c r="I9" s="92">
        <f>H9*G9</f>
        <v>1486.8</v>
      </c>
    </row>
    <row r="10" spans="1:9" ht="20.399999999999999" customHeight="1" thickBot="1">
      <c r="A10" s="136" t="s">
        <v>74</v>
      </c>
      <c r="B10" s="75">
        <v>1200</v>
      </c>
      <c r="C10" s="77">
        <v>600</v>
      </c>
      <c r="D10" s="88">
        <v>20</v>
      </c>
      <c r="E10" s="88">
        <v>18</v>
      </c>
      <c r="F10" s="75">
        <f>(B10*0.001)*(C10*0.001)*E10</f>
        <v>12.959999999999999</v>
      </c>
      <c r="G10" s="74">
        <v>0.25900000000000001</v>
      </c>
      <c r="H10" s="114">
        <v>4700</v>
      </c>
      <c r="I10" s="83">
        <f t="shared" ref="I10:I18" si="0">H10*G10</f>
        <v>1217.3</v>
      </c>
    </row>
    <row r="11" spans="1:9" ht="20.399999999999999" customHeight="1" thickBot="1">
      <c r="A11" s="136" t="s">
        <v>255</v>
      </c>
      <c r="B11" s="75">
        <v>1180</v>
      </c>
      <c r="C11" s="75">
        <v>600</v>
      </c>
      <c r="D11" s="8">
        <v>30</v>
      </c>
      <c r="E11" s="8">
        <v>12</v>
      </c>
      <c r="F11" s="75">
        <f t="shared" ref="F11:F18" si="1">(B11*0.001)*(C11*0.001)*E11</f>
        <v>8.4959999999999987</v>
      </c>
      <c r="G11" s="74">
        <v>0.254</v>
      </c>
      <c r="H11" s="114">
        <v>4300</v>
      </c>
      <c r="I11" s="83">
        <f t="shared" si="0"/>
        <v>1092.2</v>
      </c>
    </row>
    <row r="12" spans="1:9" ht="20.399999999999999" customHeight="1" thickBot="1">
      <c r="A12" s="136" t="s">
        <v>74</v>
      </c>
      <c r="B12" s="75">
        <v>1180</v>
      </c>
      <c r="C12" s="75">
        <v>600</v>
      </c>
      <c r="D12" s="8">
        <v>40</v>
      </c>
      <c r="E12" s="8">
        <v>10</v>
      </c>
      <c r="F12" s="75">
        <f t="shared" si="1"/>
        <v>7.08</v>
      </c>
      <c r="G12" s="74">
        <v>0.28299999999999997</v>
      </c>
      <c r="H12" s="114">
        <v>4400</v>
      </c>
      <c r="I12" s="83">
        <f t="shared" si="0"/>
        <v>1245.1999999999998</v>
      </c>
    </row>
    <row r="13" spans="1:9" ht="20.399999999999999" customHeight="1" thickBot="1">
      <c r="A13" s="136" t="s">
        <v>255</v>
      </c>
      <c r="B13" s="75">
        <v>1180</v>
      </c>
      <c r="C13" s="75">
        <v>600</v>
      </c>
      <c r="D13" s="8">
        <v>50</v>
      </c>
      <c r="E13" s="8">
        <v>7</v>
      </c>
      <c r="F13" s="75">
        <f t="shared" si="1"/>
        <v>4.9559999999999995</v>
      </c>
      <c r="G13" s="74">
        <v>0.247</v>
      </c>
      <c r="H13" s="114">
        <v>4350</v>
      </c>
      <c r="I13" s="83">
        <f t="shared" si="0"/>
        <v>1074.45</v>
      </c>
    </row>
    <row r="14" spans="1:9" ht="20.399999999999999" customHeight="1" thickBot="1">
      <c r="A14" s="136" t="s">
        <v>255</v>
      </c>
      <c r="B14" s="75">
        <v>1180</v>
      </c>
      <c r="C14" s="75">
        <v>600</v>
      </c>
      <c r="D14" s="8">
        <v>60</v>
      </c>
      <c r="E14" s="8">
        <v>6</v>
      </c>
      <c r="F14" s="75">
        <f t="shared" si="1"/>
        <v>4.2479999999999993</v>
      </c>
      <c r="G14" s="74">
        <v>0.254</v>
      </c>
      <c r="H14" s="114">
        <v>4650</v>
      </c>
      <c r="I14" s="83">
        <f t="shared" si="0"/>
        <v>1181.0999999999999</v>
      </c>
    </row>
    <row r="15" spans="1:9" ht="20.399999999999999" customHeight="1" thickBot="1">
      <c r="A15" s="137" t="s">
        <v>255</v>
      </c>
      <c r="B15" s="76">
        <v>1180</v>
      </c>
      <c r="C15" s="76">
        <v>600</v>
      </c>
      <c r="D15" s="9">
        <v>80</v>
      </c>
      <c r="E15" s="9">
        <v>5</v>
      </c>
      <c r="F15" s="76">
        <f t="shared" si="1"/>
        <v>3.54</v>
      </c>
      <c r="G15" s="95">
        <v>0.28299999999999997</v>
      </c>
      <c r="H15" s="113">
        <v>4750</v>
      </c>
      <c r="I15" s="83">
        <f t="shared" si="0"/>
        <v>1344.2499999999998</v>
      </c>
    </row>
    <row r="16" spans="1:9" ht="20.399999999999999" customHeight="1" thickBot="1">
      <c r="A16" s="138" t="s">
        <v>74</v>
      </c>
      <c r="B16" s="83">
        <v>1180</v>
      </c>
      <c r="C16" s="83">
        <v>600</v>
      </c>
      <c r="D16" s="82">
        <v>100</v>
      </c>
      <c r="E16" s="82">
        <v>4</v>
      </c>
      <c r="F16" s="83">
        <f t="shared" si="1"/>
        <v>2.8319999999999999</v>
      </c>
      <c r="G16" s="96">
        <v>0.28299999999999997</v>
      </c>
      <c r="H16" s="83">
        <v>4750</v>
      </c>
      <c r="I16" s="83">
        <f t="shared" si="0"/>
        <v>1344.2499999999998</v>
      </c>
    </row>
    <row r="17" spans="1:9" ht="20.399999999999999" customHeight="1" thickBot="1">
      <c r="A17" s="136" t="s">
        <v>75</v>
      </c>
      <c r="B17" s="75">
        <v>1180</v>
      </c>
      <c r="C17" s="75">
        <v>600</v>
      </c>
      <c r="D17" s="8">
        <v>50</v>
      </c>
      <c r="E17" s="8">
        <v>8</v>
      </c>
      <c r="F17" s="75">
        <f t="shared" si="1"/>
        <v>5.6639999999999997</v>
      </c>
      <c r="G17" s="75">
        <v>0.28299999999999997</v>
      </c>
      <c r="H17" s="114">
        <v>6050</v>
      </c>
      <c r="I17" s="83">
        <f t="shared" si="0"/>
        <v>1712.1499999999999</v>
      </c>
    </row>
    <row r="18" spans="1:9" ht="20.399999999999999" customHeight="1" thickBot="1">
      <c r="A18" s="139" t="s">
        <v>75</v>
      </c>
      <c r="B18" s="93">
        <v>1180</v>
      </c>
      <c r="C18" s="93">
        <v>600</v>
      </c>
      <c r="D18" s="94">
        <v>100</v>
      </c>
      <c r="E18" s="94">
        <v>4</v>
      </c>
      <c r="F18" s="93">
        <f t="shared" si="1"/>
        <v>2.8319999999999999</v>
      </c>
      <c r="G18" s="93">
        <v>0.28299999999999997</v>
      </c>
      <c r="H18" s="132">
        <v>6250</v>
      </c>
      <c r="I18" s="83">
        <f t="shared" si="0"/>
        <v>1768.7499999999998</v>
      </c>
    </row>
  </sheetData>
  <sheetProtection algorithmName="SHA-512" hashValue="oj/IDdPblVoJus5GNy1LaZkaqk2Sg0MRG4r8224MKr+uPsku4CsC16O0FsRfSKVCE77dIxMJakJQ+ZoEE279MQ==" saltValue="HbMbFigGjwtbRkpP83H7H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E7:G7"/>
    <mergeCell ref="H7:I7"/>
    <mergeCell ref="A6:I6"/>
    <mergeCell ref="B7:D7"/>
  </mergeCells>
  <pageMargins left="0.7" right="0.7" top="0.75" bottom="0.75" header="0.3" footer="0.3"/>
  <pageSetup paperSize="9" scale="8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6:J20"/>
  <sheetViews>
    <sheetView workbookViewId="0">
      <selection activeCell="M16" sqref="M16"/>
    </sheetView>
  </sheetViews>
  <sheetFormatPr defaultRowHeight="14.4"/>
  <cols>
    <col min="1" max="1" width="35.5546875" style="6" customWidth="1"/>
    <col min="5" max="5" width="8.88671875" style="7"/>
  </cols>
  <sheetData>
    <row r="6" spans="1:10" ht="16.8" customHeight="1"/>
    <row r="7" spans="1:10" ht="20.399999999999999" customHeight="1" thickBot="1">
      <c r="A7" s="197" t="s">
        <v>86</v>
      </c>
      <c r="B7" s="197"/>
      <c r="C7" s="197"/>
      <c r="D7" s="197"/>
      <c r="E7" s="197"/>
      <c r="F7" s="197"/>
      <c r="G7" s="197"/>
      <c r="H7" s="197"/>
      <c r="I7" s="197"/>
      <c r="J7" s="199"/>
    </row>
    <row r="8" spans="1:10" ht="24.6" customHeight="1" thickBot="1">
      <c r="A8" s="1" t="s">
        <v>1</v>
      </c>
      <c r="B8" s="201" t="s">
        <v>2</v>
      </c>
      <c r="C8" s="203"/>
      <c r="D8" s="202"/>
      <c r="E8" s="204" t="s">
        <v>3</v>
      </c>
      <c r="F8" s="205"/>
      <c r="G8" s="205"/>
      <c r="H8" s="206"/>
      <c r="I8" s="201" t="s">
        <v>4</v>
      </c>
      <c r="J8" s="202"/>
    </row>
    <row r="9" spans="1:10" ht="27.6" customHeight="1" thickBot="1">
      <c r="A9" s="1"/>
      <c r="B9" s="1" t="s">
        <v>5</v>
      </c>
      <c r="C9" s="1" t="s">
        <v>6</v>
      </c>
      <c r="D9" s="10" t="s">
        <v>7</v>
      </c>
      <c r="E9" s="147" t="s">
        <v>8</v>
      </c>
      <c r="F9" s="1" t="s">
        <v>9</v>
      </c>
      <c r="G9" s="1" t="s">
        <v>10</v>
      </c>
      <c r="H9" s="145" t="s">
        <v>299</v>
      </c>
      <c r="I9" s="1" t="s">
        <v>11</v>
      </c>
      <c r="J9" s="1" t="s">
        <v>12</v>
      </c>
    </row>
    <row r="10" spans="1:10" ht="20.399999999999999" customHeight="1" thickBot="1">
      <c r="A10" s="198" t="s">
        <v>87</v>
      </c>
      <c r="B10" s="3">
        <v>1200</v>
      </c>
      <c r="C10" s="3">
        <v>585</v>
      </c>
      <c r="D10" s="8">
        <v>30</v>
      </c>
      <c r="E10" s="8">
        <v>14</v>
      </c>
      <c r="F10" s="3">
        <v>9.8279999999999994</v>
      </c>
      <c r="G10" s="3">
        <v>0.29499999999999998</v>
      </c>
      <c r="H10" s="146">
        <v>14.16</v>
      </c>
      <c r="I10" s="112">
        <v>4550</v>
      </c>
      <c r="J10" s="3">
        <f t="shared" ref="J10:J20" si="0">I10*G10</f>
        <v>1342.25</v>
      </c>
    </row>
    <row r="11" spans="1:10" ht="20.399999999999999" customHeight="1" thickBot="1">
      <c r="A11" s="200"/>
      <c r="B11" s="146">
        <v>1200</v>
      </c>
      <c r="C11" s="3">
        <v>585</v>
      </c>
      <c r="D11" s="9">
        <v>40</v>
      </c>
      <c r="E11" s="9">
        <v>10</v>
      </c>
      <c r="F11" s="3">
        <v>7.02</v>
      </c>
      <c r="G11" s="3">
        <v>0.28100000000000003</v>
      </c>
      <c r="H11" s="146">
        <v>13.488</v>
      </c>
      <c r="I11" s="112">
        <v>4550</v>
      </c>
      <c r="J11" s="50">
        <f t="shared" si="0"/>
        <v>1278.5500000000002</v>
      </c>
    </row>
    <row r="12" spans="1:10" ht="20.399999999999999" customHeight="1" thickBot="1">
      <c r="A12" s="200"/>
      <c r="B12" s="146">
        <v>1200</v>
      </c>
      <c r="C12" s="77">
        <v>585</v>
      </c>
      <c r="D12" s="82">
        <v>50</v>
      </c>
      <c r="E12" s="82">
        <v>7</v>
      </c>
      <c r="F12" s="3">
        <v>4.9139999999999997</v>
      </c>
      <c r="G12" s="3">
        <v>0.246</v>
      </c>
      <c r="H12" s="146">
        <v>13.776</v>
      </c>
      <c r="I12" s="112">
        <v>4300</v>
      </c>
      <c r="J12" s="50">
        <f t="shared" si="0"/>
        <v>1057.8</v>
      </c>
    </row>
    <row r="13" spans="1:10" ht="20.399999999999999" customHeight="1" thickBot="1">
      <c r="A13" s="200"/>
      <c r="B13" s="146">
        <v>1200</v>
      </c>
      <c r="C13" s="3">
        <v>585</v>
      </c>
      <c r="D13" s="8">
        <v>60</v>
      </c>
      <c r="E13" s="8">
        <v>7</v>
      </c>
      <c r="F13" s="3">
        <v>4.9139999999999997</v>
      </c>
      <c r="G13" s="3">
        <v>0.29499999999999998</v>
      </c>
      <c r="H13" s="146">
        <v>14.16</v>
      </c>
      <c r="I13" s="112">
        <v>4700</v>
      </c>
      <c r="J13" s="50">
        <f t="shared" si="0"/>
        <v>1386.5</v>
      </c>
    </row>
    <row r="14" spans="1:10" ht="20.399999999999999" customHeight="1" thickBot="1">
      <c r="A14" s="200"/>
      <c r="B14" s="146">
        <v>1200</v>
      </c>
      <c r="C14" s="3">
        <v>585</v>
      </c>
      <c r="D14" s="8">
        <v>80</v>
      </c>
      <c r="E14" s="8">
        <v>5</v>
      </c>
      <c r="F14" s="3">
        <v>3.51</v>
      </c>
      <c r="G14" s="3">
        <v>0.28100000000000003</v>
      </c>
      <c r="H14" s="146">
        <v>13.488</v>
      </c>
      <c r="I14" s="112">
        <v>4700</v>
      </c>
      <c r="J14" s="50">
        <f t="shared" si="0"/>
        <v>1320.7</v>
      </c>
    </row>
    <row r="15" spans="1:10" ht="20.399999999999999" customHeight="1" thickBot="1">
      <c r="A15" s="200"/>
      <c r="B15" s="146">
        <v>1200</v>
      </c>
      <c r="C15" s="3">
        <v>585</v>
      </c>
      <c r="D15" s="8">
        <v>100</v>
      </c>
      <c r="E15" s="8">
        <v>4</v>
      </c>
      <c r="F15" s="3">
        <v>2.8079999999999998</v>
      </c>
      <c r="G15" s="3">
        <v>0.28100000000000003</v>
      </c>
      <c r="H15" s="146">
        <v>13.448</v>
      </c>
      <c r="I15" s="112">
        <v>4700</v>
      </c>
      <c r="J15" s="50">
        <f t="shared" si="0"/>
        <v>1320.7</v>
      </c>
    </row>
    <row r="16" spans="1:10" ht="20.399999999999999" customHeight="1" thickBot="1">
      <c r="A16" s="198" t="s">
        <v>88</v>
      </c>
      <c r="B16" s="146">
        <v>1200</v>
      </c>
      <c r="C16" s="3">
        <v>585</v>
      </c>
      <c r="D16" s="8">
        <v>40</v>
      </c>
      <c r="E16" s="8">
        <v>10</v>
      </c>
      <c r="F16" s="3">
        <v>7.02</v>
      </c>
      <c r="G16" s="3">
        <v>0.28100000000000003</v>
      </c>
      <c r="H16" s="146">
        <v>13.448</v>
      </c>
      <c r="I16" s="112">
        <v>5900</v>
      </c>
      <c r="J16" s="50">
        <f t="shared" si="0"/>
        <v>1657.9</v>
      </c>
    </row>
    <row r="17" spans="1:10" ht="20.399999999999999" customHeight="1" thickBot="1">
      <c r="A17" s="200"/>
      <c r="B17" s="146">
        <v>1200</v>
      </c>
      <c r="C17" s="3">
        <v>585</v>
      </c>
      <c r="D17" s="8">
        <v>50</v>
      </c>
      <c r="E17" s="8">
        <v>7</v>
      </c>
      <c r="F17" s="3">
        <v>4.9139999999999997</v>
      </c>
      <c r="G17" s="3">
        <v>0.246</v>
      </c>
      <c r="H17" s="146">
        <v>13.776</v>
      </c>
      <c r="I17" s="163">
        <v>5800</v>
      </c>
      <c r="J17" s="50">
        <f t="shared" si="0"/>
        <v>1426.8</v>
      </c>
    </row>
    <row r="18" spans="1:10" ht="20.399999999999999" customHeight="1" thickBot="1">
      <c r="A18" s="200"/>
      <c r="B18" s="146">
        <v>1200</v>
      </c>
      <c r="C18" s="3">
        <v>585</v>
      </c>
      <c r="D18" s="8">
        <v>60</v>
      </c>
      <c r="E18" s="8">
        <v>7</v>
      </c>
      <c r="F18" s="3">
        <v>4.9139999999999997</v>
      </c>
      <c r="G18" s="3">
        <v>0.29499999999999998</v>
      </c>
      <c r="H18" s="146">
        <v>14.16</v>
      </c>
      <c r="I18" s="163">
        <v>5900</v>
      </c>
      <c r="J18" s="50">
        <f t="shared" si="0"/>
        <v>1740.5</v>
      </c>
    </row>
    <row r="19" spans="1:10" ht="20.399999999999999" customHeight="1" thickBot="1">
      <c r="A19" s="200"/>
      <c r="B19" s="146">
        <v>1200</v>
      </c>
      <c r="C19" s="3">
        <v>585</v>
      </c>
      <c r="D19" s="8">
        <v>80</v>
      </c>
      <c r="E19" s="8">
        <v>5</v>
      </c>
      <c r="F19" s="3">
        <v>3.51</v>
      </c>
      <c r="G19" s="3">
        <v>0.21809999999999999</v>
      </c>
      <c r="H19" s="146">
        <v>13.448</v>
      </c>
      <c r="I19" s="163">
        <v>5900</v>
      </c>
      <c r="J19" s="50">
        <f t="shared" si="0"/>
        <v>1286.79</v>
      </c>
    </row>
    <row r="20" spans="1:10" ht="20.399999999999999" customHeight="1" thickBot="1">
      <c r="A20" s="199"/>
      <c r="B20" s="146">
        <v>1200</v>
      </c>
      <c r="C20" s="3">
        <v>585</v>
      </c>
      <c r="D20" s="8">
        <v>100</v>
      </c>
      <c r="E20" s="8">
        <v>4</v>
      </c>
      <c r="F20" s="3">
        <v>2.8079999999999998</v>
      </c>
      <c r="G20" s="3">
        <v>0.28100000000000003</v>
      </c>
      <c r="H20" s="146">
        <v>13.448</v>
      </c>
      <c r="I20" s="163">
        <v>5900</v>
      </c>
      <c r="J20" s="50">
        <f t="shared" si="0"/>
        <v>1657.9</v>
      </c>
    </row>
  </sheetData>
  <sheetProtection algorithmName="SHA-512" hashValue="W+PzIJXZfKHkcuiTE+2GqgLgZzOyvoy/ShqHASaMC/LWe5giSz5ZPUThmqCzNBd7Wi3LppW/vgdAKDmjEKgAUQ==" saltValue="yaIwal4mKFF5gTA8DdSZWQ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A10:A15"/>
    <mergeCell ref="A16:A20"/>
    <mergeCell ref="A7:J7"/>
    <mergeCell ref="B8:D8"/>
    <mergeCell ref="E8:H8"/>
    <mergeCell ref="I8:J8"/>
  </mergeCells>
  <pageMargins left="0.7" right="0.7" top="0.75" bottom="0.75" header="0.3" footer="0.3"/>
  <pageSetup paperSize="9" scale="7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6:I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6" sqref="K16"/>
    </sheetView>
  </sheetViews>
  <sheetFormatPr defaultRowHeight="14.4"/>
  <cols>
    <col min="1" max="1" width="35.33203125" customWidth="1"/>
    <col min="4" max="4" width="8.88671875" style="7"/>
  </cols>
  <sheetData>
    <row r="6" spans="1:9" ht="16.8" customHeight="1"/>
    <row r="7" spans="1:9" ht="15" thickBot="1">
      <c r="A7" s="197" t="s">
        <v>89</v>
      </c>
      <c r="B7" s="197"/>
      <c r="C7" s="197"/>
      <c r="D7" s="197"/>
      <c r="E7" s="197"/>
      <c r="F7" s="197"/>
      <c r="G7" s="197"/>
      <c r="H7" s="197"/>
      <c r="I7" s="199"/>
    </row>
    <row r="8" spans="1:9" ht="36.6" customHeight="1" thickBot="1">
      <c r="A8" s="1" t="s">
        <v>1</v>
      </c>
      <c r="B8" s="201" t="s">
        <v>2</v>
      </c>
      <c r="C8" s="203"/>
      <c r="D8" s="202"/>
      <c r="E8" s="201" t="s">
        <v>3</v>
      </c>
      <c r="F8" s="203"/>
      <c r="G8" s="202"/>
      <c r="H8" s="201" t="s">
        <v>4</v>
      </c>
      <c r="I8" s="202"/>
    </row>
    <row r="9" spans="1:9" ht="24.6" thickBot="1">
      <c r="A9" s="1"/>
      <c r="B9" s="1" t="s">
        <v>77</v>
      </c>
      <c r="C9" s="11" t="s">
        <v>6</v>
      </c>
      <c r="D9" s="1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9" ht="20.399999999999999" customHeight="1" thickBot="1">
      <c r="A10" s="198" t="s">
        <v>90</v>
      </c>
      <c r="B10" s="143">
        <v>1185</v>
      </c>
      <c r="C10" s="82">
        <v>585</v>
      </c>
      <c r="D10" s="82">
        <v>22</v>
      </c>
      <c r="E10" s="3">
        <v>18</v>
      </c>
      <c r="F10" s="3">
        <v>12.6</v>
      </c>
      <c r="G10" s="3">
        <v>0.27450000000000002</v>
      </c>
      <c r="H10" s="134">
        <v>3900</v>
      </c>
      <c r="I10" s="3">
        <f>H10*G10</f>
        <v>1070.5500000000002</v>
      </c>
    </row>
    <row r="11" spans="1:9" ht="20.399999999999999" customHeight="1" thickBot="1">
      <c r="A11" s="200"/>
      <c r="B11" s="142">
        <v>1185</v>
      </c>
      <c r="C11" s="82">
        <v>585</v>
      </c>
      <c r="D11" s="82">
        <v>30</v>
      </c>
      <c r="E11" s="3">
        <v>12</v>
      </c>
      <c r="F11" s="3">
        <v>8.4</v>
      </c>
      <c r="G11" s="3">
        <v>0.24959999999999999</v>
      </c>
      <c r="H11" s="160">
        <v>3900</v>
      </c>
      <c r="I11" s="54">
        <f t="shared" ref="I11:I13" si="0">H11*G11</f>
        <v>973.43999999999994</v>
      </c>
    </row>
    <row r="12" spans="1:9" ht="20.399999999999999" customHeight="1" thickBot="1">
      <c r="A12" s="200"/>
      <c r="B12" s="142">
        <v>1185</v>
      </c>
      <c r="C12" s="82">
        <v>585</v>
      </c>
      <c r="D12" s="82">
        <v>40</v>
      </c>
      <c r="E12" s="3">
        <v>10</v>
      </c>
      <c r="F12" s="3">
        <v>7</v>
      </c>
      <c r="G12" s="3">
        <v>0.27700000000000002</v>
      </c>
      <c r="H12" s="160">
        <v>3900</v>
      </c>
      <c r="I12" s="54">
        <f t="shared" si="0"/>
        <v>1080.3000000000002</v>
      </c>
    </row>
    <row r="13" spans="1:9" ht="20.399999999999999" customHeight="1" thickBot="1">
      <c r="A13" s="199"/>
      <c r="B13" s="103">
        <v>1185</v>
      </c>
      <c r="C13" s="144">
        <v>585</v>
      </c>
      <c r="D13" s="8">
        <v>50</v>
      </c>
      <c r="E13" s="3">
        <v>7</v>
      </c>
      <c r="F13" s="3">
        <v>4.9000000000000004</v>
      </c>
      <c r="G13" s="3">
        <v>0.24262</v>
      </c>
      <c r="H13" s="160">
        <v>3900</v>
      </c>
      <c r="I13" s="54">
        <f t="shared" si="0"/>
        <v>946.21799999999996</v>
      </c>
    </row>
  </sheetData>
  <sheetProtection formatCells="0" formatColumns="0" formatRows="0" insertColumns="0" insertRows="0" insertHyperlinks="0" deleteColumns="0" deleteRows="0"/>
  <mergeCells count="5">
    <mergeCell ref="A7:I7"/>
    <mergeCell ref="B8:D8"/>
    <mergeCell ref="E8:G8"/>
    <mergeCell ref="H8:I8"/>
    <mergeCell ref="A10:A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7:L16"/>
  <sheetViews>
    <sheetView workbookViewId="0">
      <selection activeCell="Q13" sqref="Q13"/>
    </sheetView>
  </sheetViews>
  <sheetFormatPr defaultRowHeight="14.4"/>
  <cols>
    <col min="1" max="1" width="26.109375" customWidth="1"/>
    <col min="5" max="5" width="38.21875" customWidth="1"/>
    <col min="6" max="10" width="8.88671875" hidden="1" customWidth="1"/>
    <col min="11" max="11" width="15.77734375" customWidth="1"/>
    <col min="12" max="12" width="8.88671875" hidden="1" customWidth="1"/>
  </cols>
  <sheetData>
    <row r="7" spans="1:11" ht="27.6" customHeight="1" thickBot="1">
      <c r="A7" s="246" t="s">
        <v>91</v>
      </c>
      <c r="B7" s="246"/>
      <c r="C7" s="246"/>
      <c r="D7" s="246"/>
      <c r="E7" s="246"/>
      <c r="F7" s="246"/>
      <c r="G7" s="246"/>
      <c r="H7" s="246"/>
      <c r="I7" s="246"/>
      <c r="J7" s="246"/>
      <c r="K7" s="39"/>
    </row>
    <row r="8" spans="1:11" ht="36" customHeight="1" thickBot="1">
      <c r="A8" s="10" t="s">
        <v>1</v>
      </c>
      <c r="B8" s="204" t="s">
        <v>4</v>
      </c>
      <c r="C8" s="206"/>
      <c r="D8" s="247" t="s">
        <v>168</v>
      </c>
      <c r="E8" s="248"/>
      <c r="F8" s="248"/>
      <c r="G8" s="248"/>
      <c r="H8" s="248"/>
      <c r="I8" s="248"/>
      <c r="J8" s="248"/>
      <c r="K8" s="39"/>
    </row>
    <row r="9" spans="1:11" ht="20.399999999999999" customHeight="1" thickBot="1">
      <c r="A9" s="97" t="s">
        <v>257</v>
      </c>
      <c r="B9" s="244">
        <v>1750</v>
      </c>
      <c r="C9" s="245"/>
      <c r="D9" s="249" t="s">
        <v>92</v>
      </c>
      <c r="E9" s="250"/>
      <c r="F9" s="250"/>
      <c r="G9" s="250"/>
      <c r="H9" s="250"/>
      <c r="I9" s="250"/>
      <c r="J9" s="250"/>
      <c r="K9" s="251"/>
    </row>
    <row r="10" spans="1:11" ht="20.399999999999999" customHeight="1" thickBot="1">
      <c r="A10" s="97" t="s">
        <v>258</v>
      </c>
      <c r="B10" s="244">
        <v>2400</v>
      </c>
      <c r="C10" s="245"/>
      <c r="D10" s="252"/>
      <c r="E10" s="253"/>
      <c r="F10" s="253"/>
      <c r="G10" s="253"/>
      <c r="H10" s="253"/>
      <c r="I10" s="253"/>
      <c r="J10" s="253"/>
      <c r="K10" s="254"/>
    </row>
    <row r="11" spans="1:11" ht="28.2" customHeight="1" thickBot="1">
      <c r="A11" s="97" t="s">
        <v>93</v>
      </c>
      <c r="B11" s="244">
        <v>2550</v>
      </c>
      <c r="C11" s="245"/>
      <c r="D11" s="252"/>
      <c r="E11" s="253"/>
      <c r="F11" s="253"/>
      <c r="G11" s="253"/>
      <c r="H11" s="253"/>
      <c r="I11" s="253"/>
      <c r="J11" s="253"/>
      <c r="K11" s="254"/>
    </row>
    <row r="12" spans="1:11" ht="20.399999999999999" customHeight="1" thickBot="1">
      <c r="A12" s="97" t="s">
        <v>259</v>
      </c>
      <c r="B12" s="244">
        <v>3650</v>
      </c>
      <c r="C12" s="245"/>
      <c r="D12" s="252"/>
      <c r="E12" s="253"/>
      <c r="F12" s="253"/>
      <c r="G12" s="253"/>
      <c r="H12" s="253"/>
      <c r="I12" s="253"/>
      <c r="J12" s="253"/>
      <c r="K12" s="254"/>
    </row>
    <row r="13" spans="1:11" ht="20.399999999999999" customHeight="1" thickBot="1">
      <c r="A13" s="97" t="s">
        <v>260</v>
      </c>
      <c r="B13" s="244">
        <v>4150</v>
      </c>
      <c r="C13" s="245"/>
      <c r="D13" s="255"/>
      <c r="E13" s="256"/>
      <c r="F13" s="256"/>
      <c r="G13" s="256"/>
      <c r="H13" s="256"/>
      <c r="I13" s="256"/>
      <c r="J13" s="256"/>
      <c r="K13" s="257"/>
    </row>
    <row r="14" spans="1:11" ht="20.399999999999999" customHeight="1" thickBot="1">
      <c r="A14" s="42"/>
      <c r="B14" s="43"/>
      <c r="C14" s="43"/>
      <c r="D14" s="40"/>
      <c r="E14" s="40"/>
      <c r="F14" s="40"/>
      <c r="G14" s="40"/>
      <c r="H14" s="40"/>
      <c r="I14" s="40"/>
      <c r="J14" s="40"/>
      <c r="K14" s="41"/>
    </row>
    <row r="15" spans="1:11" ht="20.399999999999999" customHeight="1">
      <c r="A15" s="240" t="s">
        <v>256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1"/>
    </row>
    <row r="16" spans="1:11" ht="31.2" customHeight="1" thickBot="1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3"/>
    </row>
  </sheetData>
  <sheetProtection algorithmName="SHA-512" hashValue="nSsosNLODnGAnfMkcu92nUNrPHmKjLPom86+ggXIhR7JcC8OmBnEpgU9b4F7SetAG5E320p/SOVRCKJFqPAkFQ==" saltValue="tkbNlmZPWEnlYhbHLrWMw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15:K16"/>
    <mergeCell ref="B12:C12"/>
    <mergeCell ref="B13:C13"/>
    <mergeCell ref="A7:J7"/>
    <mergeCell ref="B8:C8"/>
    <mergeCell ref="B9:C9"/>
    <mergeCell ref="B10:C10"/>
    <mergeCell ref="B11:C11"/>
    <mergeCell ref="D8:J8"/>
    <mergeCell ref="D9:K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2"/>
  <sheetViews>
    <sheetView workbookViewId="0">
      <selection activeCell="H9" sqref="H9:J9"/>
    </sheetView>
  </sheetViews>
  <sheetFormatPr defaultRowHeight="14.4"/>
  <cols>
    <col min="1" max="1" width="35.5546875" customWidth="1"/>
    <col min="4" max="4" width="6" customWidth="1"/>
    <col min="5" max="5" width="5.88671875" customWidth="1"/>
    <col min="6" max="6" width="7.6640625" customWidth="1"/>
    <col min="7" max="7" width="7.44140625" customWidth="1"/>
    <col min="8" max="8" width="8.88671875" style="118"/>
    <col min="9" max="9" width="9.33203125" customWidth="1"/>
    <col min="10" max="10" width="8.21875" customWidth="1"/>
  </cols>
  <sheetData>
    <row r="7" spans="1:10" ht="30" customHeight="1" thickBot="1">
      <c r="A7" s="197" t="s">
        <v>300</v>
      </c>
      <c r="B7" s="197"/>
      <c r="C7" s="197"/>
      <c r="D7" s="197"/>
      <c r="E7" s="197"/>
      <c r="F7" s="197"/>
      <c r="G7" s="197"/>
      <c r="H7" s="197"/>
      <c r="I7" s="199"/>
      <c r="J7" s="169"/>
    </row>
    <row r="8" spans="1:10" ht="20.399999999999999" customHeight="1" thickBot="1">
      <c r="A8" s="149" t="s">
        <v>1</v>
      </c>
      <c r="B8" s="201" t="s">
        <v>2</v>
      </c>
      <c r="C8" s="203"/>
      <c r="D8" s="202"/>
      <c r="E8" s="204" t="s">
        <v>3</v>
      </c>
      <c r="F8" s="205"/>
      <c r="G8" s="206"/>
      <c r="H8" s="260" t="s">
        <v>4</v>
      </c>
      <c r="I8" s="261"/>
      <c r="J8" s="261"/>
    </row>
    <row r="9" spans="1:10" ht="25.8" customHeight="1" thickBot="1">
      <c r="A9" s="149"/>
      <c r="B9" s="149" t="s">
        <v>5</v>
      </c>
      <c r="C9" s="149" t="s">
        <v>6</v>
      </c>
      <c r="D9" s="151" t="s">
        <v>7</v>
      </c>
      <c r="E9" s="151" t="s">
        <v>8</v>
      </c>
      <c r="F9" s="149" t="s">
        <v>9</v>
      </c>
      <c r="G9" s="149" t="s">
        <v>10</v>
      </c>
      <c r="H9" s="2" t="s">
        <v>95</v>
      </c>
      <c r="I9" s="149" t="s">
        <v>12</v>
      </c>
      <c r="J9" s="169"/>
    </row>
    <row r="10" spans="1:10" ht="20.399999999999999" customHeight="1" thickBot="1">
      <c r="A10" s="198" t="s">
        <v>301</v>
      </c>
      <c r="B10" s="158">
        <v>1200</v>
      </c>
      <c r="C10" s="158">
        <v>600</v>
      </c>
      <c r="D10" s="102">
        <v>20</v>
      </c>
      <c r="E10" s="102">
        <v>11</v>
      </c>
      <c r="F10" s="158">
        <v>7.92</v>
      </c>
      <c r="G10" s="158">
        <v>0.16</v>
      </c>
      <c r="H10" s="166">
        <v>359</v>
      </c>
      <c r="I10" s="158">
        <f>H10*F10</f>
        <v>2843.28</v>
      </c>
      <c r="J10" s="158">
        <f>I10*G10</f>
        <v>454.92480000000006</v>
      </c>
    </row>
    <row r="11" spans="1:10" ht="20.399999999999999" customHeight="1" thickBot="1">
      <c r="A11" s="200"/>
      <c r="B11" s="150">
        <v>1200</v>
      </c>
      <c r="C11" s="150">
        <v>600</v>
      </c>
      <c r="D11" s="8">
        <v>30</v>
      </c>
      <c r="E11" s="8">
        <v>8</v>
      </c>
      <c r="F11" s="150">
        <v>5.76</v>
      </c>
      <c r="G11" s="150">
        <v>0.17</v>
      </c>
      <c r="H11" s="4">
        <v>439.4</v>
      </c>
      <c r="I11" s="158">
        <f t="shared" ref="I11:J31" si="0">H11*F11</f>
        <v>2530.944</v>
      </c>
      <c r="J11" s="158">
        <f t="shared" si="0"/>
        <v>430.26048000000003</v>
      </c>
    </row>
    <row r="12" spans="1:10" ht="20.399999999999999" customHeight="1" thickBot="1">
      <c r="A12" s="200"/>
      <c r="B12" s="150">
        <v>1200</v>
      </c>
      <c r="C12" s="150">
        <v>600</v>
      </c>
      <c r="D12" s="8">
        <v>40</v>
      </c>
      <c r="E12" s="8">
        <v>7</v>
      </c>
      <c r="F12" s="150">
        <v>5.04</v>
      </c>
      <c r="G12" s="150">
        <v>0.2</v>
      </c>
      <c r="H12" s="4">
        <v>522.6</v>
      </c>
      <c r="I12" s="158">
        <f t="shared" si="0"/>
        <v>2633.904</v>
      </c>
      <c r="J12" s="158">
        <f t="shared" si="0"/>
        <v>526.7808</v>
      </c>
    </row>
    <row r="13" spans="1:10" ht="20.399999999999999" customHeight="1" thickBot="1">
      <c r="A13" s="200"/>
      <c r="B13" s="150">
        <v>1200</v>
      </c>
      <c r="C13" s="150">
        <v>600</v>
      </c>
      <c r="D13" s="9">
        <v>50</v>
      </c>
      <c r="E13" s="9">
        <v>5</v>
      </c>
      <c r="F13" s="150">
        <v>3.6</v>
      </c>
      <c r="G13" s="150">
        <v>0.18</v>
      </c>
      <c r="H13" s="4">
        <v>588.9</v>
      </c>
      <c r="I13" s="158">
        <f t="shared" si="0"/>
        <v>2120.04</v>
      </c>
      <c r="J13" s="158">
        <f t="shared" si="0"/>
        <v>381.60719999999998</v>
      </c>
    </row>
    <row r="14" spans="1:10" ht="20.399999999999999" customHeight="1" thickBot="1">
      <c r="A14" s="258"/>
      <c r="B14" s="152">
        <v>1200</v>
      </c>
      <c r="C14" s="153">
        <v>600</v>
      </c>
      <c r="D14" s="154">
        <v>60</v>
      </c>
      <c r="E14" s="155">
        <v>6</v>
      </c>
      <c r="F14" s="152">
        <v>4.32</v>
      </c>
      <c r="G14" s="152">
        <v>0.26</v>
      </c>
      <c r="H14" s="167">
        <v>647.4</v>
      </c>
      <c r="I14" s="158">
        <f t="shared" si="0"/>
        <v>2796.768</v>
      </c>
      <c r="J14" s="158">
        <f t="shared" si="0"/>
        <v>727.15967999999998</v>
      </c>
    </row>
    <row r="15" spans="1:10" ht="20.399999999999999" customHeight="1" thickTop="1" thickBot="1">
      <c r="A15" s="200" t="s">
        <v>302</v>
      </c>
      <c r="B15" s="150">
        <v>1200</v>
      </c>
      <c r="C15" s="150">
        <v>600</v>
      </c>
      <c r="D15" s="8">
        <v>30</v>
      </c>
      <c r="E15" s="8">
        <v>8</v>
      </c>
      <c r="F15" s="150">
        <v>5.76</v>
      </c>
      <c r="G15" s="150">
        <v>0.17</v>
      </c>
      <c r="H15" s="4">
        <v>373.1</v>
      </c>
      <c r="I15" s="158">
        <f t="shared" si="0"/>
        <v>2149.056</v>
      </c>
      <c r="J15" s="158">
        <f t="shared" si="0"/>
        <v>365.33952000000005</v>
      </c>
    </row>
    <row r="16" spans="1:10" ht="20.399999999999999" customHeight="1" thickBot="1">
      <c r="A16" s="200"/>
      <c r="B16" s="150">
        <v>1200</v>
      </c>
      <c r="C16" s="150">
        <v>600</v>
      </c>
      <c r="D16" s="8">
        <v>40</v>
      </c>
      <c r="E16" s="8">
        <v>7</v>
      </c>
      <c r="F16" s="150">
        <v>5.04</v>
      </c>
      <c r="G16" s="150">
        <v>0.2</v>
      </c>
      <c r="H16" s="4">
        <v>456.3</v>
      </c>
      <c r="I16" s="158">
        <f t="shared" si="0"/>
        <v>2299.752</v>
      </c>
      <c r="J16" s="158">
        <f t="shared" si="0"/>
        <v>459.9504</v>
      </c>
    </row>
    <row r="17" spans="1:10" ht="20.399999999999999" customHeight="1" thickBot="1">
      <c r="A17" s="200"/>
      <c r="B17" s="150">
        <v>1200</v>
      </c>
      <c r="C17" s="150">
        <v>600</v>
      </c>
      <c r="D17" s="9">
        <v>50</v>
      </c>
      <c r="E17" s="9">
        <v>5</v>
      </c>
      <c r="F17" s="150">
        <v>3.6</v>
      </c>
      <c r="G17" s="150">
        <v>0.18</v>
      </c>
      <c r="H17" s="4">
        <v>547.29999999999995</v>
      </c>
      <c r="I17" s="158">
        <f t="shared" si="0"/>
        <v>1970.28</v>
      </c>
      <c r="J17" s="158">
        <f t="shared" si="0"/>
        <v>354.65039999999999</v>
      </c>
    </row>
    <row r="18" spans="1:10" ht="20.399999999999999" customHeight="1" thickBot="1">
      <c r="A18" s="258"/>
      <c r="B18" s="152">
        <v>1200</v>
      </c>
      <c r="C18" s="153">
        <v>600</v>
      </c>
      <c r="D18" s="154">
        <v>60</v>
      </c>
      <c r="E18" s="155">
        <v>6</v>
      </c>
      <c r="F18" s="152">
        <v>4.32</v>
      </c>
      <c r="G18" s="152">
        <v>0.26</v>
      </c>
      <c r="H18" s="167">
        <v>637</v>
      </c>
      <c r="I18" s="158">
        <f t="shared" si="0"/>
        <v>2751.84</v>
      </c>
      <c r="J18" s="158">
        <f t="shared" si="0"/>
        <v>715.47840000000008</v>
      </c>
    </row>
    <row r="19" spans="1:10" ht="20.399999999999999" customHeight="1" thickTop="1" thickBot="1">
      <c r="A19" s="200" t="s">
        <v>304</v>
      </c>
      <c r="B19" s="150">
        <v>1200</v>
      </c>
      <c r="C19" s="150">
        <v>600</v>
      </c>
      <c r="D19" s="8">
        <v>30</v>
      </c>
      <c r="E19" s="8">
        <v>8</v>
      </c>
      <c r="F19" s="150">
        <v>5.76</v>
      </c>
      <c r="G19" s="150">
        <v>0.17</v>
      </c>
      <c r="H19" s="4">
        <v>468</v>
      </c>
      <c r="I19" s="158">
        <f t="shared" si="0"/>
        <v>2695.68</v>
      </c>
      <c r="J19" s="158">
        <f t="shared" si="0"/>
        <v>458.26560000000001</v>
      </c>
    </row>
    <row r="20" spans="1:10" ht="20.399999999999999" customHeight="1" thickBot="1">
      <c r="A20" s="200"/>
      <c r="B20" s="150">
        <v>1200</v>
      </c>
      <c r="C20" s="150">
        <v>600</v>
      </c>
      <c r="D20" s="8">
        <v>40</v>
      </c>
      <c r="E20" s="8">
        <v>7</v>
      </c>
      <c r="F20" s="150">
        <v>5.04</v>
      </c>
      <c r="G20" s="150">
        <v>0.2</v>
      </c>
      <c r="H20" s="4">
        <v>556.4</v>
      </c>
      <c r="I20" s="158">
        <f t="shared" si="0"/>
        <v>2804.2559999999999</v>
      </c>
      <c r="J20" s="158">
        <f t="shared" si="0"/>
        <v>560.85119999999995</v>
      </c>
    </row>
    <row r="21" spans="1:10" ht="20.399999999999999" customHeight="1" thickBot="1">
      <c r="A21" s="200"/>
      <c r="B21" s="150">
        <v>1200</v>
      </c>
      <c r="C21" s="150">
        <v>600</v>
      </c>
      <c r="D21" s="9">
        <v>50</v>
      </c>
      <c r="E21" s="9">
        <v>5</v>
      </c>
      <c r="F21" s="150">
        <v>3.6</v>
      </c>
      <c r="G21" s="150">
        <v>0.18</v>
      </c>
      <c r="H21" s="4">
        <v>640</v>
      </c>
      <c r="I21" s="158">
        <f t="shared" si="0"/>
        <v>2304</v>
      </c>
      <c r="J21" s="158">
        <f t="shared" si="0"/>
        <v>414.71999999999997</v>
      </c>
    </row>
    <row r="22" spans="1:10" ht="20.399999999999999" customHeight="1" thickBot="1">
      <c r="A22" s="258"/>
      <c r="B22" s="152">
        <v>1200</v>
      </c>
      <c r="C22" s="153">
        <v>600</v>
      </c>
      <c r="D22" s="154">
        <v>60</v>
      </c>
      <c r="E22" s="155">
        <v>6</v>
      </c>
      <c r="F22" s="152">
        <v>4.32</v>
      </c>
      <c r="G22" s="152">
        <v>0.26</v>
      </c>
      <c r="H22" s="167">
        <v>721</v>
      </c>
      <c r="I22" s="158">
        <f t="shared" si="0"/>
        <v>3114.7200000000003</v>
      </c>
      <c r="J22" s="158">
        <f t="shared" si="0"/>
        <v>809.82720000000006</v>
      </c>
    </row>
    <row r="23" spans="1:10" ht="20.399999999999999" customHeight="1" thickTop="1" thickBot="1">
      <c r="A23" s="200" t="s">
        <v>303</v>
      </c>
      <c r="B23" s="150">
        <v>1200</v>
      </c>
      <c r="C23" s="150">
        <v>600</v>
      </c>
      <c r="D23" s="8">
        <v>20</v>
      </c>
      <c r="E23" s="8">
        <v>11</v>
      </c>
      <c r="F23" s="150">
        <v>7.92</v>
      </c>
      <c r="G23" s="150">
        <v>0.16</v>
      </c>
      <c r="H23" s="4">
        <v>360.1</v>
      </c>
      <c r="I23" s="158">
        <f t="shared" si="0"/>
        <v>2851.9920000000002</v>
      </c>
      <c r="J23" s="158">
        <f t="shared" si="0"/>
        <v>456.31872000000004</v>
      </c>
    </row>
    <row r="24" spans="1:10" ht="20.399999999999999" customHeight="1" thickBot="1">
      <c r="A24" s="200"/>
      <c r="B24" s="150">
        <v>1200</v>
      </c>
      <c r="C24" s="150">
        <v>600</v>
      </c>
      <c r="D24" s="8">
        <v>30</v>
      </c>
      <c r="E24" s="8">
        <v>8</v>
      </c>
      <c r="F24" s="150">
        <v>5.76</v>
      </c>
      <c r="G24" s="150">
        <v>0.17</v>
      </c>
      <c r="H24" s="4">
        <v>426.4</v>
      </c>
      <c r="I24" s="158">
        <f t="shared" si="0"/>
        <v>2456.0639999999999</v>
      </c>
      <c r="J24" s="158">
        <f t="shared" si="0"/>
        <v>417.53088000000002</v>
      </c>
    </row>
    <row r="25" spans="1:10" ht="20.399999999999999" customHeight="1" thickBot="1">
      <c r="A25" s="200"/>
      <c r="B25" s="150">
        <v>1200</v>
      </c>
      <c r="C25" s="150">
        <v>600</v>
      </c>
      <c r="D25" s="8">
        <v>40</v>
      </c>
      <c r="E25" s="8">
        <v>7</v>
      </c>
      <c r="F25" s="150">
        <v>5.04</v>
      </c>
      <c r="G25" s="150">
        <v>0.2</v>
      </c>
      <c r="H25" s="4">
        <v>508.3</v>
      </c>
      <c r="I25" s="158">
        <f t="shared" si="0"/>
        <v>2561.8319999999999</v>
      </c>
      <c r="J25" s="158">
        <f t="shared" si="0"/>
        <v>512.3664</v>
      </c>
    </row>
    <row r="26" spans="1:10" ht="20.399999999999999" customHeight="1" thickBot="1">
      <c r="A26" s="200"/>
      <c r="B26" s="150">
        <v>1200</v>
      </c>
      <c r="C26" s="150">
        <v>600</v>
      </c>
      <c r="D26" s="9">
        <v>50</v>
      </c>
      <c r="E26" s="9">
        <v>5</v>
      </c>
      <c r="F26" s="150">
        <v>3.6</v>
      </c>
      <c r="G26" s="150">
        <v>0.18</v>
      </c>
      <c r="H26" s="4">
        <v>592.79999999999995</v>
      </c>
      <c r="I26" s="158">
        <f t="shared" si="0"/>
        <v>2134.08</v>
      </c>
      <c r="J26" s="158">
        <f t="shared" si="0"/>
        <v>384.13439999999997</v>
      </c>
    </row>
    <row r="27" spans="1:10" ht="20.399999999999999" customHeight="1" thickBot="1">
      <c r="A27" s="258"/>
      <c r="B27" s="152">
        <v>1200</v>
      </c>
      <c r="C27" s="153">
        <v>600</v>
      </c>
      <c r="D27" s="154">
        <v>60</v>
      </c>
      <c r="E27" s="155">
        <v>6</v>
      </c>
      <c r="F27" s="152">
        <v>4.32</v>
      </c>
      <c r="G27" s="152">
        <v>0.26</v>
      </c>
      <c r="H27" s="167">
        <v>676</v>
      </c>
      <c r="I27" s="158">
        <f t="shared" si="0"/>
        <v>2920.32</v>
      </c>
      <c r="J27" s="158">
        <f t="shared" si="0"/>
        <v>759.28320000000008</v>
      </c>
    </row>
    <row r="28" spans="1:10" ht="20.399999999999999" customHeight="1" thickTop="1" thickBot="1">
      <c r="A28" s="259" t="s">
        <v>305</v>
      </c>
      <c r="B28" s="156">
        <v>1200</v>
      </c>
      <c r="C28" s="156">
        <v>600</v>
      </c>
      <c r="D28" s="157">
        <v>30</v>
      </c>
      <c r="E28" s="157">
        <v>8</v>
      </c>
      <c r="F28" s="156">
        <v>5.76</v>
      </c>
      <c r="G28" s="156">
        <v>0.17</v>
      </c>
      <c r="H28" s="168">
        <v>312</v>
      </c>
      <c r="I28" s="158">
        <f t="shared" si="0"/>
        <v>1797.12</v>
      </c>
      <c r="J28" s="158">
        <f t="shared" si="0"/>
        <v>305.5104</v>
      </c>
    </row>
    <row r="29" spans="1:10" ht="20.399999999999999" customHeight="1" thickBot="1">
      <c r="A29" s="200"/>
      <c r="B29" s="150">
        <v>1200</v>
      </c>
      <c r="C29" s="150">
        <v>600</v>
      </c>
      <c r="D29" s="8">
        <v>40</v>
      </c>
      <c r="E29" s="8">
        <v>7</v>
      </c>
      <c r="F29" s="150">
        <v>5.04</v>
      </c>
      <c r="G29" s="150">
        <v>0.2</v>
      </c>
      <c r="H29" s="4">
        <v>403</v>
      </c>
      <c r="I29" s="158">
        <f t="shared" si="0"/>
        <v>2031.1200000000001</v>
      </c>
      <c r="J29" s="158">
        <f t="shared" si="0"/>
        <v>406.22400000000005</v>
      </c>
    </row>
    <row r="30" spans="1:10" ht="20.399999999999999" customHeight="1" thickBot="1">
      <c r="A30" s="200"/>
      <c r="B30" s="150">
        <v>1200</v>
      </c>
      <c r="C30" s="150">
        <v>600</v>
      </c>
      <c r="D30" s="9">
        <v>50</v>
      </c>
      <c r="E30" s="9">
        <v>5</v>
      </c>
      <c r="F30" s="150">
        <v>3.6</v>
      </c>
      <c r="G30" s="150">
        <v>0.18</v>
      </c>
      <c r="H30" s="4">
        <v>492.7</v>
      </c>
      <c r="I30" s="158">
        <f t="shared" si="0"/>
        <v>1773.72</v>
      </c>
      <c r="J30" s="158">
        <f t="shared" si="0"/>
        <v>319.26959999999997</v>
      </c>
    </row>
    <row r="31" spans="1:10" ht="20.399999999999999" customHeight="1" thickBot="1">
      <c r="A31" s="258"/>
      <c r="B31" s="152">
        <v>1200</v>
      </c>
      <c r="C31" s="153">
        <v>600</v>
      </c>
      <c r="D31" s="154">
        <v>60</v>
      </c>
      <c r="E31" s="155">
        <v>6</v>
      </c>
      <c r="F31" s="152">
        <v>4.32</v>
      </c>
      <c r="G31" s="152">
        <v>0.26</v>
      </c>
      <c r="H31" s="167">
        <v>585</v>
      </c>
      <c r="I31" s="158">
        <f t="shared" si="0"/>
        <v>2527.2000000000003</v>
      </c>
      <c r="J31" s="158">
        <f t="shared" si="0"/>
        <v>657.07200000000012</v>
      </c>
    </row>
    <row r="32" spans="1:10" ht="15" thickTop="1"/>
  </sheetData>
  <mergeCells count="9">
    <mergeCell ref="A19:A22"/>
    <mergeCell ref="A28:A31"/>
    <mergeCell ref="A10:A14"/>
    <mergeCell ref="A23:A27"/>
    <mergeCell ref="A7:I7"/>
    <mergeCell ref="B8:D8"/>
    <mergeCell ref="E8:G8"/>
    <mergeCell ref="A15:A18"/>
    <mergeCell ref="H8:J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6:I29"/>
  <sheetViews>
    <sheetView topLeftCell="A10" workbookViewId="0">
      <selection activeCell="L27" sqref="K26:L27"/>
    </sheetView>
  </sheetViews>
  <sheetFormatPr defaultRowHeight="14.4"/>
  <cols>
    <col min="1" max="1" width="34.77734375" customWidth="1"/>
    <col min="8" max="8" width="10.109375" style="117" bestFit="1" customWidth="1"/>
    <col min="9" max="9" width="9.77734375" style="118" customWidth="1"/>
  </cols>
  <sheetData>
    <row r="6" spans="1:9" ht="21.6" customHeight="1"/>
    <row r="7" spans="1:9" ht="20.399999999999999" customHeight="1" thickBot="1">
      <c r="A7" s="246" t="s">
        <v>94</v>
      </c>
      <c r="B7" s="246"/>
      <c r="C7" s="246"/>
      <c r="D7" s="246"/>
      <c r="E7" s="246"/>
      <c r="F7" s="246"/>
      <c r="G7" s="246"/>
      <c r="H7" s="262"/>
      <c r="I7" s="4"/>
    </row>
    <row r="8" spans="1:9" ht="20.399999999999999" customHeight="1" thickBot="1">
      <c r="A8" s="10" t="s">
        <v>1</v>
      </c>
      <c r="B8" s="204" t="s">
        <v>2</v>
      </c>
      <c r="C8" s="205"/>
      <c r="D8" s="206"/>
      <c r="E8" s="201" t="s">
        <v>3</v>
      </c>
      <c r="F8" s="203"/>
      <c r="G8" s="202"/>
      <c r="H8" s="201" t="s">
        <v>4</v>
      </c>
      <c r="I8" s="202"/>
    </row>
    <row r="9" spans="1:9" ht="26.4" customHeight="1" thickBot="1">
      <c r="A9" s="10"/>
      <c r="B9" s="2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15" t="s">
        <v>95</v>
      </c>
      <c r="I9" s="2" t="s">
        <v>12</v>
      </c>
    </row>
    <row r="10" spans="1:9" ht="20.399999999999999" customHeight="1" thickBot="1">
      <c r="A10" s="238" t="s">
        <v>96</v>
      </c>
      <c r="B10" s="238"/>
      <c r="C10" s="238"/>
      <c r="D10" s="238"/>
      <c r="E10" s="238"/>
      <c r="F10" s="238"/>
      <c r="G10" s="238"/>
      <c r="H10" s="238"/>
      <c r="I10" s="239"/>
    </row>
    <row r="11" spans="1:9" ht="20.399999999999999" customHeight="1" thickBot="1">
      <c r="A11" s="8" t="s">
        <v>97</v>
      </c>
      <c r="B11" s="4">
        <v>1200</v>
      </c>
      <c r="C11" s="3">
        <v>600</v>
      </c>
      <c r="D11" s="3">
        <v>40</v>
      </c>
      <c r="E11" s="3">
        <v>1</v>
      </c>
      <c r="F11" s="3">
        <v>0.72</v>
      </c>
      <c r="G11" s="3">
        <v>0.28799999999999998</v>
      </c>
      <c r="H11" s="116">
        <f>I11/F11</f>
        <v>1683.3333333333335</v>
      </c>
      <c r="I11" s="4">
        <v>1212</v>
      </c>
    </row>
    <row r="12" spans="1:9" ht="20.399999999999999" customHeight="1" thickBot="1">
      <c r="A12" s="8" t="s">
        <v>98</v>
      </c>
      <c r="B12" s="5">
        <v>1200</v>
      </c>
      <c r="C12" s="3">
        <v>600</v>
      </c>
      <c r="D12" s="3">
        <v>70</v>
      </c>
      <c r="E12" s="3">
        <v>1</v>
      </c>
      <c r="F12" s="3">
        <v>0.72</v>
      </c>
      <c r="G12" s="3">
        <v>0.28799999999999998</v>
      </c>
      <c r="H12" s="116">
        <v>1683.33</v>
      </c>
      <c r="I12" s="4">
        <v>1212</v>
      </c>
    </row>
    <row r="13" spans="1:9" ht="20.399999999999999" customHeight="1" thickBot="1">
      <c r="A13" s="8" t="s">
        <v>99</v>
      </c>
      <c r="B13" s="5">
        <v>1200</v>
      </c>
      <c r="C13" s="3">
        <v>600</v>
      </c>
      <c r="D13" s="3">
        <v>120</v>
      </c>
      <c r="E13" s="3">
        <v>1</v>
      </c>
      <c r="F13" s="3">
        <v>0.72</v>
      </c>
      <c r="G13" s="3">
        <v>0.3</v>
      </c>
      <c r="H13" s="116">
        <v>2118.75</v>
      </c>
      <c r="I13" s="4">
        <v>1525.2</v>
      </c>
    </row>
    <row r="14" spans="1:9" ht="20.399999999999999" customHeight="1" thickBot="1">
      <c r="A14" s="238" t="s">
        <v>100</v>
      </c>
      <c r="B14" s="238"/>
      <c r="C14" s="238"/>
      <c r="D14" s="238"/>
      <c r="E14" s="238"/>
      <c r="F14" s="238"/>
      <c r="G14" s="238"/>
      <c r="H14" s="238"/>
      <c r="I14" s="239"/>
    </row>
    <row r="15" spans="1:9" ht="20.399999999999999" customHeight="1" thickBot="1">
      <c r="A15" s="102" t="s">
        <v>101</v>
      </c>
      <c r="B15" s="103">
        <v>1000</v>
      </c>
      <c r="C15" s="3">
        <v>600</v>
      </c>
      <c r="D15" s="3">
        <v>50</v>
      </c>
      <c r="E15" s="3">
        <v>8</v>
      </c>
      <c r="F15" s="3">
        <v>4.8</v>
      </c>
      <c r="G15" s="3">
        <v>0.24</v>
      </c>
      <c r="H15" s="263" t="s">
        <v>145</v>
      </c>
      <c r="I15" s="264"/>
    </row>
    <row r="16" spans="1:9" ht="20.399999999999999" customHeight="1" thickBot="1">
      <c r="A16" s="8" t="s">
        <v>102</v>
      </c>
      <c r="B16" s="4">
        <v>1200</v>
      </c>
      <c r="C16" s="3">
        <v>600</v>
      </c>
      <c r="D16" s="3">
        <v>50</v>
      </c>
      <c r="E16" s="3">
        <v>4</v>
      </c>
      <c r="F16" s="3">
        <v>2.88</v>
      </c>
      <c r="G16" s="3">
        <v>0.14399999999999999</v>
      </c>
      <c r="H16" s="116">
        <v>260</v>
      </c>
      <c r="I16" s="4">
        <v>748.8</v>
      </c>
    </row>
    <row r="17" spans="1:9" ht="20.399999999999999" customHeight="1" thickBot="1">
      <c r="A17" s="8" t="s">
        <v>298</v>
      </c>
      <c r="B17" s="4">
        <v>1250</v>
      </c>
      <c r="C17" s="3">
        <v>600</v>
      </c>
      <c r="D17" s="3">
        <v>50</v>
      </c>
      <c r="E17" s="3">
        <v>10</v>
      </c>
      <c r="F17" s="3">
        <v>7.5</v>
      </c>
      <c r="G17" s="3">
        <v>0.375</v>
      </c>
      <c r="H17" s="116">
        <v>210</v>
      </c>
      <c r="I17" s="4">
        <v>1575</v>
      </c>
    </row>
    <row r="18" spans="1:9" ht="20.399999999999999" customHeight="1" thickBot="1">
      <c r="A18" s="8" t="s">
        <v>103</v>
      </c>
      <c r="B18" s="4">
        <v>1250</v>
      </c>
      <c r="C18" s="3">
        <v>600</v>
      </c>
      <c r="D18" s="3">
        <v>50</v>
      </c>
      <c r="E18" s="3">
        <v>4</v>
      </c>
      <c r="F18" s="3">
        <v>3</v>
      </c>
      <c r="G18" s="3">
        <v>0.15</v>
      </c>
      <c r="H18" s="116">
        <v>275</v>
      </c>
      <c r="I18" s="4">
        <v>825</v>
      </c>
    </row>
    <row r="19" spans="1:9" ht="20.399999999999999" customHeight="1" thickBot="1">
      <c r="A19" s="238" t="s">
        <v>104</v>
      </c>
      <c r="B19" s="238"/>
      <c r="C19" s="238"/>
      <c r="D19" s="238"/>
      <c r="E19" s="238"/>
      <c r="F19" s="238"/>
      <c r="G19" s="238"/>
      <c r="H19" s="238"/>
      <c r="I19" s="239"/>
    </row>
    <row r="20" spans="1:9" ht="20.399999999999999" customHeight="1" thickBot="1">
      <c r="A20" s="265" t="s">
        <v>105</v>
      </c>
      <c r="B20" s="265"/>
      <c r="C20" s="265"/>
      <c r="D20" s="265"/>
      <c r="E20" s="265"/>
      <c r="F20" s="265"/>
      <c r="G20" s="266"/>
      <c r="H20" s="116">
        <v>140</v>
      </c>
      <c r="I20" s="4">
        <v>1800</v>
      </c>
    </row>
    <row r="21" spans="1:9" ht="20.399999999999999" customHeight="1" thickBot="1">
      <c r="A21" s="265" t="s">
        <v>106</v>
      </c>
      <c r="B21" s="265"/>
      <c r="C21" s="265"/>
      <c r="D21" s="265"/>
      <c r="E21" s="265"/>
      <c r="F21" s="265"/>
      <c r="G21" s="266"/>
      <c r="H21" s="116">
        <v>290</v>
      </c>
      <c r="I21" s="4">
        <v>290</v>
      </c>
    </row>
    <row r="22" spans="1:9" ht="20.399999999999999" customHeight="1" thickBot="1">
      <c r="A22" s="265" t="s">
        <v>107</v>
      </c>
      <c r="B22" s="265"/>
      <c r="C22" s="265"/>
      <c r="D22" s="265"/>
      <c r="E22" s="265"/>
      <c r="F22" s="265"/>
      <c r="G22" s="266"/>
      <c r="H22" s="116">
        <v>245</v>
      </c>
      <c r="I22" s="4">
        <v>1837.5</v>
      </c>
    </row>
    <row r="23" spans="1:9" ht="20.399999999999999" customHeight="1" thickBot="1">
      <c r="A23" s="265" t="s">
        <v>108</v>
      </c>
      <c r="B23" s="265"/>
      <c r="C23" s="265"/>
      <c r="D23" s="265"/>
      <c r="E23" s="265"/>
      <c r="F23" s="265"/>
      <c r="G23" s="266"/>
      <c r="H23" s="116">
        <v>245</v>
      </c>
      <c r="I23" s="4">
        <v>882</v>
      </c>
    </row>
    <row r="24" spans="1:9" ht="20.399999999999999" customHeight="1" thickBot="1">
      <c r="A24" s="265" t="s">
        <v>109</v>
      </c>
      <c r="B24" s="265"/>
      <c r="C24" s="265"/>
      <c r="D24" s="265"/>
      <c r="E24" s="265"/>
      <c r="F24" s="265"/>
      <c r="G24" s="266"/>
      <c r="H24" s="116">
        <v>2080</v>
      </c>
      <c r="I24" s="4">
        <v>1497.6</v>
      </c>
    </row>
    <row r="25" spans="1:9" ht="20.399999999999999" customHeight="1" thickBot="1">
      <c r="A25" s="265" t="s">
        <v>110</v>
      </c>
      <c r="B25" s="265"/>
      <c r="C25" s="265"/>
      <c r="D25" s="265"/>
      <c r="E25" s="265"/>
      <c r="F25" s="265"/>
      <c r="G25" s="266"/>
      <c r="H25" s="116">
        <v>2080</v>
      </c>
      <c r="I25" s="4">
        <v>1497.6</v>
      </c>
    </row>
    <row r="26" spans="1:9" ht="20.399999999999999" customHeight="1" thickBot="1">
      <c r="A26" s="265" t="s">
        <v>111</v>
      </c>
      <c r="B26" s="265"/>
      <c r="C26" s="265"/>
      <c r="D26" s="265"/>
      <c r="E26" s="265"/>
      <c r="F26" s="265"/>
      <c r="G26" s="266"/>
      <c r="H26" s="116">
        <v>275</v>
      </c>
      <c r="I26" s="4">
        <v>2750</v>
      </c>
    </row>
    <row r="27" spans="1:9" ht="20.399999999999999" customHeight="1" thickBot="1">
      <c r="A27" s="267" t="s">
        <v>112</v>
      </c>
      <c r="B27" s="265"/>
      <c r="C27" s="265"/>
      <c r="D27" s="265"/>
      <c r="E27" s="265"/>
      <c r="F27" s="265"/>
      <c r="G27" s="266"/>
      <c r="H27" s="116"/>
      <c r="I27" s="104">
        <v>480</v>
      </c>
    </row>
    <row r="28" spans="1:9" ht="20.399999999999999" customHeight="1" thickBot="1">
      <c r="A28" s="268" t="s">
        <v>279</v>
      </c>
      <c r="B28" s="268"/>
      <c r="C28" s="268"/>
      <c r="D28" s="268"/>
      <c r="E28" s="268"/>
      <c r="F28" s="268"/>
      <c r="G28" s="269"/>
      <c r="H28" s="116"/>
      <c r="I28" s="104">
        <v>1280</v>
      </c>
    </row>
    <row r="29" spans="1:9" ht="20.399999999999999" customHeight="1" thickBot="1">
      <c r="A29" s="265" t="s">
        <v>280</v>
      </c>
      <c r="B29" s="265"/>
      <c r="C29" s="265"/>
      <c r="D29" s="265"/>
      <c r="E29" s="265"/>
      <c r="F29" s="265"/>
      <c r="G29" s="266"/>
      <c r="H29" s="116"/>
      <c r="I29" s="4">
        <v>2400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H15:I15"/>
    <mergeCell ref="A29:G29"/>
    <mergeCell ref="A10:I10"/>
    <mergeCell ref="A19:I19"/>
    <mergeCell ref="A23:G23"/>
    <mergeCell ref="A24:G24"/>
    <mergeCell ref="A25:G25"/>
    <mergeCell ref="A26:G26"/>
    <mergeCell ref="A27:G27"/>
    <mergeCell ref="A28:G28"/>
    <mergeCell ref="A21:G21"/>
    <mergeCell ref="A22:G22"/>
    <mergeCell ref="A20:G20"/>
    <mergeCell ref="A7:H7"/>
    <mergeCell ref="B8:D8"/>
    <mergeCell ref="E8:G8"/>
    <mergeCell ref="H8:I8"/>
    <mergeCell ref="A14:I14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3"/>
  <sheetViews>
    <sheetView workbookViewId="0">
      <selection activeCell="J16" sqref="J16"/>
    </sheetView>
  </sheetViews>
  <sheetFormatPr defaultRowHeight="14.4"/>
  <cols>
    <col min="1" max="1" width="26.5546875" customWidth="1"/>
    <col min="4" max="5" width="8.88671875" style="7"/>
    <col min="7" max="7" width="8.88671875" customWidth="1"/>
  </cols>
  <sheetData>
    <row r="5" spans="1:9" ht="34.799999999999997" customHeight="1"/>
    <row r="6" spans="1:9" ht="25.2" customHeight="1" thickBot="1">
      <c r="A6" s="270" t="s">
        <v>146</v>
      </c>
      <c r="B6" s="270"/>
      <c r="C6" s="270"/>
      <c r="D6" s="270"/>
      <c r="E6" s="270"/>
      <c r="F6" s="270"/>
      <c r="G6" s="270"/>
      <c r="H6" s="270"/>
      <c r="I6" s="271"/>
    </row>
    <row r="7" spans="1:9" ht="20.399999999999999" customHeight="1" thickBot="1">
      <c r="A7" s="31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2.8" customHeight="1" thickBot="1">
      <c r="A8" s="32"/>
      <c r="B8" s="31" t="s">
        <v>5</v>
      </c>
      <c r="C8" s="31" t="s">
        <v>6</v>
      </c>
      <c r="D8" s="33" t="s">
        <v>7</v>
      </c>
      <c r="E8" s="100" t="s">
        <v>8</v>
      </c>
      <c r="F8" s="31" t="s">
        <v>9</v>
      </c>
      <c r="G8" s="111" t="s">
        <v>10</v>
      </c>
      <c r="H8" s="31" t="s">
        <v>11</v>
      </c>
      <c r="I8" s="31" t="s">
        <v>12</v>
      </c>
    </row>
    <row r="9" spans="1:9" ht="20.399999999999999" customHeight="1" thickBot="1">
      <c r="A9" s="251" t="s">
        <v>147</v>
      </c>
      <c r="B9" s="32">
        <v>1200</v>
      </c>
      <c r="C9" s="32">
        <v>600</v>
      </c>
      <c r="D9" s="8">
        <v>50</v>
      </c>
      <c r="E9" s="8">
        <v>14</v>
      </c>
      <c r="F9" s="32">
        <v>10.08</v>
      </c>
      <c r="G9" s="112">
        <v>0.504</v>
      </c>
      <c r="H9" s="32">
        <v>1800</v>
      </c>
      <c r="I9" s="32">
        <v>874.44</v>
      </c>
    </row>
    <row r="10" spans="1:9" ht="20.399999999999999" customHeight="1" thickBot="1">
      <c r="A10" s="257"/>
      <c r="B10" s="32">
        <v>1200</v>
      </c>
      <c r="C10" s="32">
        <v>600</v>
      </c>
      <c r="D10" s="8">
        <v>100</v>
      </c>
      <c r="E10" s="8">
        <v>8</v>
      </c>
      <c r="F10" s="32">
        <v>5.76</v>
      </c>
      <c r="G10" s="112">
        <v>0.57599999999999996</v>
      </c>
      <c r="H10" s="99">
        <v>1800</v>
      </c>
      <c r="I10" s="32">
        <v>999.3599999999999</v>
      </c>
    </row>
    <row r="11" spans="1:9" ht="20.399999999999999" customHeight="1" thickBot="1">
      <c r="A11" s="251" t="s">
        <v>148</v>
      </c>
      <c r="B11" s="32">
        <v>1200</v>
      </c>
      <c r="C11" s="32">
        <v>600</v>
      </c>
      <c r="D11" s="8">
        <v>30</v>
      </c>
      <c r="E11" s="8">
        <v>10</v>
      </c>
      <c r="F11" s="32">
        <v>7.2</v>
      </c>
      <c r="G11" s="112">
        <v>0.216</v>
      </c>
      <c r="H11" s="32">
        <v>4050</v>
      </c>
      <c r="I11" s="32">
        <v>842.4</v>
      </c>
    </row>
    <row r="12" spans="1:9" ht="20.399999999999999" customHeight="1" thickBot="1">
      <c r="A12" s="254"/>
      <c r="B12" s="32">
        <v>1200</v>
      </c>
      <c r="C12" s="32">
        <v>600</v>
      </c>
      <c r="D12" s="8">
        <v>50</v>
      </c>
      <c r="E12" s="8">
        <v>6</v>
      </c>
      <c r="F12" s="32">
        <v>4.32</v>
      </c>
      <c r="G12" s="112">
        <v>0.216</v>
      </c>
      <c r="H12" s="99">
        <v>4050</v>
      </c>
      <c r="I12" s="32">
        <v>842.4</v>
      </c>
    </row>
    <row r="13" spans="1:9" ht="20.399999999999999" customHeight="1" thickBot="1">
      <c r="A13" s="257"/>
      <c r="B13" s="32">
        <v>1200</v>
      </c>
      <c r="C13" s="32">
        <v>600</v>
      </c>
      <c r="D13" s="101">
        <v>100</v>
      </c>
      <c r="E13" s="102">
        <v>3</v>
      </c>
      <c r="F13" s="32">
        <v>2.16</v>
      </c>
      <c r="G13" s="112">
        <v>0.216</v>
      </c>
      <c r="H13" s="99">
        <v>4050</v>
      </c>
      <c r="I13" s="32">
        <v>842.4</v>
      </c>
    </row>
    <row r="14" spans="1:9" ht="20.399999999999999" customHeight="1" thickBot="1">
      <c r="A14" s="251" t="s">
        <v>149</v>
      </c>
      <c r="B14" s="32">
        <v>1200</v>
      </c>
      <c r="C14" s="32">
        <v>600</v>
      </c>
      <c r="D14" s="8">
        <v>50</v>
      </c>
      <c r="E14" s="8">
        <v>6</v>
      </c>
      <c r="F14" s="32">
        <v>4.32</v>
      </c>
      <c r="G14" s="112">
        <v>0.216</v>
      </c>
      <c r="H14" s="32">
        <v>4900</v>
      </c>
      <c r="I14" s="32">
        <v>1144.8</v>
      </c>
    </row>
    <row r="15" spans="1:9" ht="20.399999999999999" customHeight="1" thickBot="1">
      <c r="A15" s="254"/>
      <c r="B15" s="32">
        <v>1200</v>
      </c>
      <c r="C15" s="32">
        <v>600</v>
      </c>
      <c r="D15" s="8">
        <v>100</v>
      </c>
      <c r="E15" s="8">
        <v>3</v>
      </c>
      <c r="F15" s="32">
        <v>2.16</v>
      </c>
      <c r="G15" s="112">
        <v>0.216</v>
      </c>
      <c r="H15" s="99">
        <v>4900</v>
      </c>
      <c r="I15" s="32">
        <v>1144.8</v>
      </c>
    </row>
    <row r="16" spans="1:9" ht="20.399999999999999" customHeight="1" thickBot="1">
      <c r="A16" s="257"/>
      <c r="B16" s="32">
        <v>1200</v>
      </c>
      <c r="C16" s="32">
        <v>600</v>
      </c>
      <c r="D16" s="8">
        <v>150</v>
      </c>
      <c r="E16" s="8">
        <v>2</v>
      </c>
      <c r="F16" s="32">
        <v>1.44</v>
      </c>
      <c r="G16" s="112">
        <v>0.216</v>
      </c>
      <c r="H16" s="99">
        <v>4900</v>
      </c>
      <c r="I16" s="32">
        <v>1166.4000000000001</v>
      </c>
    </row>
    <row r="17" spans="1:9" ht="20.399999999999999" customHeight="1" thickBot="1">
      <c r="A17" s="251" t="s">
        <v>150</v>
      </c>
      <c r="B17" s="32">
        <v>1200</v>
      </c>
      <c r="C17" s="32">
        <v>600</v>
      </c>
      <c r="D17" s="8">
        <v>50</v>
      </c>
      <c r="E17" s="8">
        <v>4</v>
      </c>
      <c r="F17" s="32">
        <v>2.88</v>
      </c>
      <c r="G17" s="112">
        <v>0.14399999999999999</v>
      </c>
      <c r="H17" s="32">
        <v>5800</v>
      </c>
      <c r="I17" s="32">
        <v>813.59999999999991</v>
      </c>
    </row>
    <row r="18" spans="1:9" ht="20.399999999999999" customHeight="1" thickBot="1">
      <c r="A18" s="254"/>
      <c r="B18" s="32">
        <v>1200</v>
      </c>
      <c r="C18" s="32">
        <v>600</v>
      </c>
      <c r="D18" s="8">
        <v>100</v>
      </c>
      <c r="E18" s="8">
        <v>2</v>
      </c>
      <c r="F18" s="32">
        <v>1.44</v>
      </c>
      <c r="G18" s="112">
        <v>0.14399999999999999</v>
      </c>
      <c r="H18" s="99">
        <v>5800</v>
      </c>
      <c r="I18" s="32">
        <v>813.59999999999991</v>
      </c>
    </row>
    <row r="19" spans="1:9" ht="20.399999999999999" customHeight="1" thickBot="1">
      <c r="A19" s="257"/>
      <c r="B19" s="32">
        <v>1200</v>
      </c>
      <c r="C19" s="32">
        <v>600</v>
      </c>
      <c r="D19" s="8">
        <v>150</v>
      </c>
      <c r="E19" s="8">
        <v>2</v>
      </c>
      <c r="F19" s="32">
        <v>1.44</v>
      </c>
      <c r="G19" s="112">
        <v>0.216</v>
      </c>
      <c r="H19" s="99">
        <v>5800</v>
      </c>
      <c r="I19" s="32">
        <v>1220.4000000000001</v>
      </c>
    </row>
    <row r="20" spans="1:9" ht="27.6" customHeight="1" thickBot="1">
      <c r="A20" s="32" t="s">
        <v>151</v>
      </c>
      <c r="B20" s="32">
        <v>1200</v>
      </c>
      <c r="C20" s="32">
        <v>600</v>
      </c>
      <c r="D20" s="8">
        <v>50</v>
      </c>
      <c r="E20" s="8">
        <v>4</v>
      </c>
      <c r="F20" s="32">
        <v>2.88</v>
      </c>
      <c r="G20" s="112">
        <v>0.14399999999999999</v>
      </c>
      <c r="H20" s="32">
        <v>10200</v>
      </c>
      <c r="I20" s="32">
        <v>964.8</v>
      </c>
    </row>
    <row r="21" spans="1:9" ht="33.6" customHeight="1" thickBot="1">
      <c r="A21" s="32" t="s">
        <v>152</v>
      </c>
      <c r="B21" s="32">
        <v>1200</v>
      </c>
      <c r="C21" s="32">
        <v>600</v>
      </c>
      <c r="D21" s="8">
        <v>50</v>
      </c>
      <c r="E21" s="8">
        <v>4</v>
      </c>
      <c r="F21" s="32">
        <v>2.88</v>
      </c>
      <c r="G21" s="112">
        <v>0.14399999999999999</v>
      </c>
      <c r="H21" s="32">
        <v>11030</v>
      </c>
      <c r="I21" s="32">
        <v>1151.28</v>
      </c>
    </row>
    <row r="22" spans="1:9" ht="32.4" customHeight="1" thickBot="1">
      <c r="A22" s="32" t="s">
        <v>153</v>
      </c>
      <c r="B22" s="32">
        <v>1200</v>
      </c>
      <c r="C22" s="32">
        <v>600</v>
      </c>
      <c r="D22" s="8">
        <v>500</v>
      </c>
      <c r="E22" s="8">
        <v>6</v>
      </c>
      <c r="F22" s="32">
        <v>4.32</v>
      </c>
      <c r="G22" s="112">
        <v>0.216</v>
      </c>
      <c r="H22" s="32">
        <v>6350</v>
      </c>
      <c r="I22" s="32">
        <v>1123.2</v>
      </c>
    </row>
    <row r="23" spans="1:9" ht="46.2" customHeight="1" thickBot="1">
      <c r="A23" s="32" t="s">
        <v>161</v>
      </c>
      <c r="B23" s="32">
        <v>1200</v>
      </c>
      <c r="C23" s="32">
        <v>1800</v>
      </c>
      <c r="D23" s="8">
        <v>100</v>
      </c>
      <c r="E23" s="8">
        <v>22</v>
      </c>
      <c r="F23" s="32">
        <v>47.52</v>
      </c>
      <c r="G23" s="112">
        <v>4.7519999999999998</v>
      </c>
      <c r="H23" s="32">
        <v>4355</v>
      </c>
      <c r="I23" s="32">
        <v>22096.799999999999</v>
      </c>
    </row>
    <row r="24" spans="1:9" ht="61.2" customHeight="1" thickBot="1">
      <c r="A24" s="32" t="s">
        <v>154</v>
      </c>
      <c r="B24" s="32">
        <v>1200</v>
      </c>
      <c r="C24" s="32">
        <v>1800</v>
      </c>
      <c r="D24" s="101">
        <v>100</v>
      </c>
      <c r="E24" s="102">
        <v>22</v>
      </c>
      <c r="F24" s="32">
        <v>47.52</v>
      </c>
      <c r="G24" s="112">
        <v>4.7519999999999998</v>
      </c>
      <c r="H24" s="32">
        <v>4550</v>
      </c>
      <c r="I24" s="32">
        <v>24235.199999999997</v>
      </c>
    </row>
    <row r="25" spans="1:9" ht="33.6" customHeight="1" thickBot="1">
      <c r="A25" s="32" t="s">
        <v>155</v>
      </c>
      <c r="B25" s="32">
        <v>1200</v>
      </c>
      <c r="C25" s="32">
        <v>1800</v>
      </c>
      <c r="D25" s="8">
        <v>50</v>
      </c>
      <c r="E25" s="8">
        <v>45</v>
      </c>
      <c r="F25" s="32">
        <v>97.2</v>
      </c>
      <c r="G25" s="112">
        <v>4.8600000000000003</v>
      </c>
      <c r="H25" s="32">
        <v>5680</v>
      </c>
      <c r="I25" s="32">
        <v>29403.000000000004</v>
      </c>
    </row>
    <row r="26" spans="1:9" ht="20.399999999999999" customHeight="1" thickBot="1">
      <c r="A26" s="32" t="s">
        <v>156</v>
      </c>
      <c r="B26" s="32">
        <v>1200</v>
      </c>
      <c r="C26" s="32">
        <v>600</v>
      </c>
      <c r="D26" s="8">
        <v>50</v>
      </c>
      <c r="E26" s="8">
        <v>6</v>
      </c>
      <c r="F26" s="32">
        <v>4.32</v>
      </c>
      <c r="G26" s="112">
        <v>0.216</v>
      </c>
      <c r="H26" s="32">
        <v>8563</v>
      </c>
      <c r="I26" s="32">
        <v>1252.8</v>
      </c>
    </row>
    <row r="27" spans="1:9" ht="20.399999999999999" customHeight="1" thickBot="1">
      <c r="A27" s="32" t="s">
        <v>157</v>
      </c>
      <c r="B27" s="32">
        <v>1200</v>
      </c>
      <c r="C27" s="32">
        <v>600</v>
      </c>
      <c r="D27" s="8">
        <v>100</v>
      </c>
      <c r="E27" s="8">
        <v>5</v>
      </c>
      <c r="F27" s="32">
        <v>3.6</v>
      </c>
      <c r="G27" s="112">
        <v>0.36</v>
      </c>
      <c r="H27" s="32">
        <v>3050</v>
      </c>
      <c r="I27" s="32">
        <v>1116</v>
      </c>
    </row>
    <row r="28" spans="1:9" ht="20.399999999999999" customHeight="1" thickBot="1">
      <c r="A28" s="32" t="s">
        <v>158</v>
      </c>
      <c r="B28" s="32">
        <v>1200</v>
      </c>
      <c r="C28" s="32">
        <v>600</v>
      </c>
      <c r="D28" s="8">
        <v>20</v>
      </c>
      <c r="E28" s="8">
        <v>10</v>
      </c>
      <c r="F28" s="32">
        <v>7.2</v>
      </c>
      <c r="G28" s="112">
        <v>0.14399999999999999</v>
      </c>
      <c r="H28" s="32">
        <v>10650</v>
      </c>
      <c r="I28" s="32">
        <v>1080</v>
      </c>
    </row>
    <row r="29" spans="1:9" ht="20.399999999999999" customHeight="1" thickBot="1">
      <c r="A29" s="32"/>
      <c r="B29" s="32">
        <v>1200</v>
      </c>
      <c r="C29" s="32">
        <v>600</v>
      </c>
      <c r="D29" s="8">
        <v>30</v>
      </c>
      <c r="E29" s="8">
        <v>7</v>
      </c>
      <c r="F29" s="32">
        <v>5.04</v>
      </c>
      <c r="G29" s="112">
        <v>0.1512</v>
      </c>
      <c r="H29" s="32">
        <v>10650</v>
      </c>
      <c r="I29" s="32">
        <v>1134</v>
      </c>
    </row>
    <row r="30" spans="1:9" ht="20.399999999999999" customHeight="1" thickBot="1">
      <c r="A30" s="32" t="s">
        <v>159</v>
      </c>
      <c r="B30" s="32">
        <v>1200</v>
      </c>
      <c r="C30" s="32">
        <v>200</v>
      </c>
      <c r="D30" s="8">
        <v>50</v>
      </c>
      <c r="E30" s="8">
        <v>12</v>
      </c>
      <c r="F30" s="32">
        <v>2.88</v>
      </c>
      <c r="G30" s="112">
        <v>0.14399999999999999</v>
      </c>
      <c r="H30" s="32">
        <v>7750</v>
      </c>
      <c r="I30" s="32">
        <v>1116</v>
      </c>
    </row>
    <row r="31" spans="1:9" ht="20.399999999999999" customHeight="1" thickBot="1">
      <c r="A31" s="32"/>
      <c r="B31" s="32">
        <v>1200</v>
      </c>
      <c r="C31" s="32">
        <v>200</v>
      </c>
      <c r="D31" s="8">
        <v>100</v>
      </c>
      <c r="E31" s="8">
        <v>6</v>
      </c>
      <c r="F31" s="32">
        <v>1.44</v>
      </c>
      <c r="G31" s="112">
        <v>0.14399999999999999</v>
      </c>
      <c r="H31" s="32">
        <v>7750</v>
      </c>
      <c r="I31" s="32">
        <v>1116</v>
      </c>
    </row>
    <row r="32" spans="1:9" ht="20.399999999999999" customHeight="1" thickBot="1">
      <c r="A32" s="32" t="s">
        <v>160</v>
      </c>
      <c r="B32" s="32">
        <v>2000</v>
      </c>
      <c r="C32" s="32">
        <v>900</v>
      </c>
      <c r="D32" s="8">
        <v>100</v>
      </c>
      <c r="E32" s="8">
        <v>1</v>
      </c>
      <c r="F32" s="32">
        <v>1.8</v>
      </c>
      <c r="G32" s="112">
        <v>0.18</v>
      </c>
      <c r="H32" s="32">
        <v>7300</v>
      </c>
      <c r="I32" s="32">
        <v>1314</v>
      </c>
    </row>
    <row r="33" spans="1:9" ht="20.399999999999999" customHeight="1" thickBot="1">
      <c r="A33" s="32"/>
      <c r="B33" s="32">
        <v>4000</v>
      </c>
      <c r="C33" s="32">
        <v>900</v>
      </c>
      <c r="D33" s="8">
        <v>50</v>
      </c>
      <c r="E33" s="8">
        <v>1</v>
      </c>
      <c r="F33" s="32">
        <v>3.6</v>
      </c>
      <c r="G33" s="112">
        <v>0.18</v>
      </c>
      <c r="H33" s="32">
        <v>8850</v>
      </c>
      <c r="I33" s="32">
        <v>1593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:I6"/>
    <mergeCell ref="A9:A10"/>
    <mergeCell ref="A11:A13"/>
    <mergeCell ref="A14:A16"/>
    <mergeCell ref="A17:A19"/>
    <mergeCell ref="B7:D7"/>
    <mergeCell ref="E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6:F78"/>
  <sheetViews>
    <sheetView workbookViewId="0">
      <pane ySplit="6" topLeftCell="A22" activePane="bottomLeft" state="frozen"/>
      <selection pane="bottomLeft" activeCell="G74" sqref="G74"/>
    </sheetView>
  </sheetViews>
  <sheetFormatPr defaultRowHeight="14.4"/>
  <cols>
    <col min="1" max="1" width="64.5546875" style="56" customWidth="1"/>
    <col min="2" max="2" width="6.109375" style="56" customWidth="1"/>
    <col min="3" max="3" width="4.44140625" style="58" customWidth="1"/>
    <col min="4" max="4" width="6" style="56" customWidth="1"/>
    <col min="5" max="5" width="10" style="59" customWidth="1"/>
    <col min="6" max="6" width="12.5546875" style="56" customWidth="1"/>
    <col min="7" max="16384" width="8.88671875" style="56"/>
  </cols>
  <sheetData>
    <row r="6" spans="1:5" ht="18" customHeight="1"/>
    <row r="7" spans="1:5" ht="24" customHeight="1" thickBot="1">
      <c r="A7" s="280" t="s">
        <v>251</v>
      </c>
      <c r="B7" s="280"/>
      <c r="C7" s="280"/>
      <c r="D7" s="280"/>
      <c r="E7" s="280"/>
    </row>
    <row r="8" spans="1:5" ht="15" customHeight="1" thickBot="1">
      <c r="A8" s="281" t="s">
        <v>184</v>
      </c>
      <c r="B8" s="281"/>
      <c r="C8" s="281"/>
      <c r="D8" s="281"/>
      <c r="E8" s="281"/>
    </row>
    <row r="9" spans="1:5" ht="15" customHeight="1" thickBot="1">
      <c r="A9" s="275" t="s">
        <v>185</v>
      </c>
      <c r="B9" s="275"/>
      <c r="C9" s="275"/>
      <c r="D9" s="275"/>
      <c r="E9" s="275"/>
    </row>
    <row r="10" spans="1:5" ht="15" customHeight="1" thickBot="1">
      <c r="A10" s="274" t="s">
        <v>186</v>
      </c>
      <c r="B10" s="274"/>
      <c r="C10" s="274"/>
      <c r="D10" s="57" t="s">
        <v>187</v>
      </c>
      <c r="E10" s="60">
        <v>970</v>
      </c>
    </row>
    <row r="11" spans="1:5" ht="15" customHeight="1" thickBot="1">
      <c r="A11" s="276" t="s">
        <v>188</v>
      </c>
      <c r="B11" s="276"/>
      <c r="C11" s="276"/>
      <c r="D11" s="57" t="s">
        <v>187</v>
      </c>
      <c r="E11" s="60">
        <v>1250</v>
      </c>
    </row>
    <row r="12" spans="1:5" ht="15" customHeight="1" thickBot="1">
      <c r="A12" s="276" t="s">
        <v>189</v>
      </c>
      <c r="B12" s="276"/>
      <c r="C12" s="276"/>
      <c r="D12" s="57" t="s">
        <v>187</v>
      </c>
      <c r="E12" s="60">
        <v>1200</v>
      </c>
    </row>
    <row r="13" spans="1:5" ht="15" customHeight="1" thickBot="1">
      <c r="A13" s="275" t="s">
        <v>190</v>
      </c>
      <c r="B13" s="275"/>
      <c r="C13" s="275"/>
      <c r="D13" s="275"/>
      <c r="E13" s="275"/>
    </row>
    <row r="14" spans="1:5" ht="15" customHeight="1" thickBot="1">
      <c r="A14" s="276" t="s">
        <v>191</v>
      </c>
      <c r="B14" s="276"/>
      <c r="C14" s="276"/>
      <c r="D14" s="57" t="s">
        <v>192</v>
      </c>
      <c r="E14" s="60">
        <v>24.28</v>
      </c>
    </row>
    <row r="15" spans="1:5" ht="15" customHeight="1" thickBot="1">
      <c r="A15" s="276" t="s">
        <v>193</v>
      </c>
      <c r="B15" s="276"/>
      <c r="C15" s="276"/>
      <c r="D15" s="57" t="s">
        <v>192</v>
      </c>
      <c r="E15" s="60">
        <v>45.24</v>
      </c>
    </row>
    <row r="16" spans="1:5" ht="15" customHeight="1" thickBot="1">
      <c r="A16" s="274" t="s">
        <v>194</v>
      </c>
      <c r="B16" s="274"/>
      <c r="C16" s="274"/>
      <c r="D16" s="57" t="s">
        <v>192</v>
      </c>
      <c r="E16" s="60">
        <v>17.13</v>
      </c>
    </row>
    <row r="17" spans="1:5" ht="15" customHeight="1" thickBot="1">
      <c r="A17" s="275" t="s">
        <v>195</v>
      </c>
      <c r="B17" s="275"/>
      <c r="C17" s="275"/>
      <c r="D17" s="275"/>
      <c r="E17" s="275"/>
    </row>
    <row r="18" spans="1:5" ht="15" customHeight="1" thickBot="1">
      <c r="A18" s="275" t="s">
        <v>196</v>
      </c>
      <c r="B18" s="275"/>
      <c r="C18" s="275"/>
      <c r="D18" s="275"/>
      <c r="E18" s="275"/>
    </row>
    <row r="19" spans="1:5" ht="15" customHeight="1" thickBot="1">
      <c r="A19" s="273" t="s">
        <v>197</v>
      </c>
      <c r="B19" s="273"/>
      <c r="C19" s="273"/>
      <c r="D19" s="57" t="s">
        <v>130</v>
      </c>
      <c r="E19" s="60">
        <v>1700</v>
      </c>
    </row>
    <row r="20" spans="1:5" ht="15" customHeight="1" thickBot="1">
      <c r="A20" s="275" t="s">
        <v>198</v>
      </c>
      <c r="B20" s="275"/>
      <c r="C20" s="275"/>
      <c r="D20" s="275"/>
      <c r="E20" s="275"/>
    </row>
    <row r="21" spans="1:5" ht="15" customHeight="1" thickBot="1">
      <c r="A21" s="273" t="s">
        <v>199</v>
      </c>
      <c r="B21" s="273"/>
      <c r="C21" s="273"/>
      <c r="D21" s="57" t="s">
        <v>130</v>
      </c>
      <c r="E21" s="60">
        <v>1600</v>
      </c>
    </row>
    <row r="22" spans="1:5" ht="15" customHeight="1" thickBot="1">
      <c r="A22" s="272" t="s">
        <v>200</v>
      </c>
      <c r="B22" s="272"/>
      <c r="C22" s="272"/>
      <c r="D22" s="57" t="s">
        <v>130</v>
      </c>
      <c r="E22" s="60">
        <v>1200</v>
      </c>
    </row>
    <row r="23" spans="1:5" ht="15" customHeight="1" thickBot="1">
      <c r="A23" s="273" t="s">
        <v>201</v>
      </c>
      <c r="B23" s="273"/>
      <c r="C23" s="273"/>
      <c r="D23" s="57" t="s">
        <v>130</v>
      </c>
      <c r="E23" s="60">
        <v>1700</v>
      </c>
    </row>
    <row r="24" spans="1:5" ht="15" customHeight="1" thickBot="1">
      <c r="A24" s="275" t="s">
        <v>202</v>
      </c>
      <c r="B24" s="275"/>
      <c r="C24" s="275"/>
      <c r="D24" s="275"/>
      <c r="E24" s="275"/>
    </row>
    <row r="25" spans="1:5" ht="15" customHeight="1" thickBot="1">
      <c r="A25" s="274" t="s">
        <v>131</v>
      </c>
      <c r="B25" s="274"/>
      <c r="C25" s="274"/>
      <c r="D25" s="57" t="s">
        <v>187</v>
      </c>
      <c r="E25" s="60">
        <v>1450</v>
      </c>
    </row>
    <row r="26" spans="1:5" ht="15" customHeight="1" thickBot="1">
      <c r="A26" s="276" t="s">
        <v>132</v>
      </c>
      <c r="B26" s="276"/>
      <c r="C26" s="276"/>
      <c r="D26" s="57" t="s">
        <v>187</v>
      </c>
      <c r="E26" s="60">
        <v>2400</v>
      </c>
    </row>
    <row r="27" spans="1:5" ht="15" customHeight="1" thickBot="1">
      <c r="A27" s="279" t="s">
        <v>133</v>
      </c>
      <c r="B27" s="279"/>
      <c r="C27" s="279"/>
      <c r="D27" s="57" t="s">
        <v>187</v>
      </c>
      <c r="E27" s="60">
        <v>2850</v>
      </c>
    </row>
    <row r="28" spans="1:5" ht="15" customHeight="1" thickBot="1">
      <c r="A28" s="274" t="s">
        <v>295</v>
      </c>
      <c r="B28" s="274"/>
      <c r="C28" s="274"/>
      <c r="D28" s="57" t="s">
        <v>187</v>
      </c>
      <c r="E28" s="60">
        <v>3550</v>
      </c>
    </row>
    <row r="29" spans="1:5" ht="15" customHeight="1" thickBot="1">
      <c r="A29" s="276" t="s">
        <v>296</v>
      </c>
      <c r="B29" s="276"/>
      <c r="C29" s="276"/>
      <c r="D29" s="57" t="s">
        <v>187</v>
      </c>
      <c r="E29" s="60">
        <v>4100</v>
      </c>
    </row>
    <row r="30" spans="1:5" ht="15" customHeight="1" thickBot="1">
      <c r="A30" s="275" t="s">
        <v>204</v>
      </c>
      <c r="B30" s="275"/>
      <c r="C30" s="275"/>
      <c r="D30" s="275"/>
      <c r="E30" s="275"/>
    </row>
    <row r="31" spans="1:5" ht="15" customHeight="1" thickBot="1">
      <c r="A31" s="275" t="s">
        <v>205</v>
      </c>
      <c r="B31" s="275"/>
      <c r="C31" s="275"/>
      <c r="D31" s="275"/>
      <c r="E31" s="275"/>
    </row>
    <row r="32" spans="1:5" ht="15" customHeight="1" thickBot="1">
      <c r="A32" s="272" t="s">
        <v>206</v>
      </c>
      <c r="B32" s="272"/>
      <c r="C32" s="272"/>
      <c r="D32" s="57" t="s">
        <v>187</v>
      </c>
      <c r="E32" s="60">
        <v>1380</v>
      </c>
    </row>
    <row r="33" spans="1:5" ht="15" customHeight="1" thickBot="1">
      <c r="A33" s="272" t="s">
        <v>207</v>
      </c>
      <c r="B33" s="272"/>
      <c r="C33" s="272"/>
      <c r="D33" s="57" t="s">
        <v>187</v>
      </c>
      <c r="E33" s="60">
        <v>1350</v>
      </c>
    </row>
    <row r="34" spans="1:5" ht="15" customHeight="1" thickBot="1">
      <c r="A34" s="278" t="s">
        <v>249</v>
      </c>
      <c r="B34" s="278"/>
      <c r="C34" s="278"/>
      <c r="D34" s="57" t="s">
        <v>9</v>
      </c>
      <c r="E34" s="60">
        <v>175</v>
      </c>
    </row>
    <row r="35" spans="1:5" ht="15" customHeight="1" thickBot="1">
      <c r="A35" s="278" t="s">
        <v>250</v>
      </c>
      <c r="B35" s="278"/>
      <c r="C35" s="278"/>
      <c r="D35" s="57" t="s">
        <v>9</v>
      </c>
      <c r="E35" s="60">
        <v>150</v>
      </c>
    </row>
    <row r="36" spans="1:5" ht="15" customHeight="1" thickBot="1">
      <c r="A36" s="275" t="s">
        <v>208</v>
      </c>
      <c r="B36" s="275"/>
      <c r="C36" s="275"/>
      <c r="D36" s="275"/>
      <c r="E36" s="275"/>
    </row>
    <row r="37" spans="1:5" ht="15" customHeight="1" thickBot="1">
      <c r="A37" s="272" t="s">
        <v>209</v>
      </c>
      <c r="B37" s="272"/>
      <c r="C37" s="272"/>
      <c r="D37" s="57" t="s">
        <v>130</v>
      </c>
      <c r="E37" s="60">
        <v>98</v>
      </c>
    </row>
    <row r="38" spans="1:5" ht="15" customHeight="1" thickBot="1">
      <c r="A38" s="275" t="s">
        <v>210</v>
      </c>
      <c r="B38" s="275"/>
      <c r="C38" s="275"/>
      <c r="D38" s="275"/>
      <c r="E38" s="275"/>
    </row>
    <row r="39" spans="1:5" ht="15" customHeight="1" thickBot="1">
      <c r="A39" s="273" t="s">
        <v>211</v>
      </c>
      <c r="B39" s="273"/>
      <c r="C39" s="273"/>
      <c r="D39" s="57" t="s">
        <v>187</v>
      </c>
      <c r="E39" s="60">
        <v>2300</v>
      </c>
    </row>
    <row r="40" spans="1:5" ht="15" customHeight="1" thickBot="1">
      <c r="A40" s="273" t="s">
        <v>212</v>
      </c>
      <c r="B40" s="273"/>
      <c r="C40" s="273"/>
      <c r="D40" s="57" t="s">
        <v>187</v>
      </c>
      <c r="E40" s="60">
        <v>3200</v>
      </c>
    </row>
    <row r="41" spans="1:5" ht="15" customHeight="1" thickBot="1">
      <c r="A41" s="273" t="s">
        <v>213</v>
      </c>
      <c r="B41" s="273"/>
      <c r="C41" s="273"/>
      <c r="D41" s="57" t="s">
        <v>187</v>
      </c>
      <c r="E41" s="60">
        <v>3300</v>
      </c>
    </row>
    <row r="42" spans="1:5" ht="15" customHeight="1" thickBot="1">
      <c r="A42" s="273" t="s">
        <v>214</v>
      </c>
      <c r="B42" s="273"/>
      <c r="C42" s="273"/>
      <c r="D42" s="57" t="s">
        <v>187</v>
      </c>
      <c r="E42" s="60">
        <v>3000</v>
      </c>
    </row>
    <row r="43" spans="1:5" ht="15" customHeight="1" thickBot="1">
      <c r="A43" s="273" t="s">
        <v>215</v>
      </c>
      <c r="B43" s="273"/>
      <c r="C43" s="273"/>
      <c r="D43" s="57" t="s">
        <v>187</v>
      </c>
      <c r="E43" s="60">
        <v>3100</v>
      </c>
    </row>
    <row r="44" spans="1:5" ht="15" customHeight="1" thickBot="1">
      <c r="A44" s="273" t="s">
        <v>216</v>
      </c>
      <c r="B44" s="273"/>
      <c r="C44" s="273"/>
      <c r="D44" s="57" t="s">
        <v>187</v>
      </c>
      <c r="E44" s="60">
        <v>2800</v>
      </c>
    </row>
    <row r="45" spans="1:5" ht="15" customHeight="1" thickBot="1">
      <c r="A45" s="273" t="s">
        <v>217</v>
      </c>
      <c r="B45" s="273"/>
      <c r="C45" s="273"/>
      <c r="D45" s="57" t="s">
        <v>187</v>
      </c>
      <c r="E45" s="60">
        <v>2850</v>
      </c>
    </row>
    <row r="46" spans="1:5" ht="15" customHeight="1" thickBot="1">
      <c r="A46" s="273" t="s">
        <v>218</v>
      </c>
      <c r="B46" s="273"/>
      <c r="C46" s="273"/>
      <c r="D46" s="57" t="s">
        <v>203</v>
      </c>
      <c r="E46" s="60">
        <v>2830</v>
      </c>
    </row>
    <row r="47" spans="1:5" ht="15" customHeight="1" thickBot="1">
      <c r="A47" s="277" t="s">
        <v>219</v>
      </c>
      <c r="B47" s="277"/>
      <c r="C47" s="277"/>
      <c r="D47" s="57" t="s">
        <v>203</v>
      </c>
      <c r="E47" s="60">
        <v>3240</v>
      </c>
    </row>
    <row r="48" spans="1:5" ht="15" customHeight="1" thickBot="1">
      <c r="A48" s="272" t="s">
        <v>220</v>
      </c>
      <c r="B48" s="272"/>
      <c r="C48" s="272"/>
      <c r="D48" s="57" t="s">
        <v>203</v>
      </c>
      <c r="E48" s="60">
        <v>2950</v>
      </c>
    </row>
    <row r="49" spans="1:5" ht="15" customHeight="1" thickBot="1">
      <c r="A49" s="273" t="s">
        <v>221</v>
      </c>
      <c r="B49" s="273"/>
      <c r="C49" s="273"/>
      <c r="D49" s="57" t="s">
        <v>203</v>
      </c>
      <c r="E49" s="60">
        <v>2700</v>
      </c>
    </row>
    <row r="50" spans="1:5" ht="15" customHeight="1" thickBot="1">
      <c r="A50" s="273" t="s">
        <v>222</v>
      </c>
      <c r="B50" s="273"/>
      <c r="C50" s="273"/>
      <c r="D50" s="57" t="s">
        <v>203</v>
      </c>
      <c r="E50" s="60">
        <v>2890</v>
      </c>
    </row>
    <row r="51" spans="1:5" ht="15" customHeight="1" thickBot="1">
      <c r="A51" s="273" t="s">
        <v>223</v>
      </c>
      <c r="B51" s="273"/>
      <c r="C51" s="273"/>
      <c r="D51" s="57" t="s">
        <v>203</v>
      </c>
      <c r="E51" s="60">
        <v>3150</v>
      </c>
    </row>
    <row r="52" spans="1:5" ht="15" customHeight="1" thickBot="1">
      <c r="A52" s="273" t="s">
        <v>224</v>
      </c>
      <c r="B52" s="273"/>
      <c r="C52" s="273"/>
      <c r="D52" s="57" t="s">
        <v>203</v>
      </c>
      <c r="E52" s="60">
        <v>3200</v>
      </c>
    </row>
    <row r="53" spans="1:5" ht="15" customHeight="1" thickBot="1">
      <c r="A53" s="273" t="s">
        <v>225</v>
      </c>
      <c r="B53" s="273"/>
      <c r="C53" s="273"/>
      <c r="D53" s="57" t="s">
        <v>203</v>
      </c>
      <c r="E53" s="60">
        <v>2200</v>
      </c>
    </row>
    <row r="54" spans="1:5" ht="15" customHeight="1" thickBot="1">
      <c r="A54" s="273" t="s">
        <v>226</v>
      </c>
      <c r="B54" s="273"/>
      <c r="C54" s="273"/>
      <c r="D54" s="57" t="s">
        <v>203</v>
      </c>
      <c r="E54" s="60">
        <v>2050</v>
      </c>
    </row>
    <row r="55" spans="1:5" ht="15" customHeight="1" thickBot="1">
      <c r="A55" s="272" t="s">
        <v>227</v>
      </c>
      <c r="B55" s="272"/>
      <c r="C55" s="272"/>
      <c r="D55" s="57" t="s">
        <v>203</v>
      </c>
      <c r="E55" s="60">
        <v>2050</v>
      </c>
    </row>
    <row r="56" spans="1:5" ht="15" customHeight="1" thickBot="1">
      <c r="A56" s="273" t="s">
        <v>228</v>
      </c>
      <c r="B56" s="273"/>
      <c r="C56" s="273"/>
      <c r="D56" s="57" t="s">
        <v>203</v>
      </c>
      <c r="E56" s="60">
        <v>1900</v>
      </c>
    </row>
    <row r="57" spans="1:5" ht="15" customHeight="1" thickBot="1">
      <c r="A57" s="273" t="s">
        <v>229</v>
      </c>
      <c r="B57" s="273"/>
      <c r="C57" s="273"/>
      <c r="D57" s="57" t="s">
        <v>203</v>
      </c>
      <c r="E57" s="60">
        <v>2040</v>
      </c>
    </row>
    <row r="58" spans="1:5" ht="15" customHeight="1" thickBot="1">
      <c r="A58" s="273" t="s">
        <v>230</v>
      </c>
      <c r="B58" s="273"/>
      <c r="C58" s="273"/>
      <c r="D58" s="57" t="s">
        <v>203</v>
      </c>
      <c r="E58" s="60">
        <v>1950</v>
      </c>
    </row>
    <row r="59" spans="1:5" ht="15" customHeight="1" thickBot="1">
      <c r="A59" s="273" t="s">
        <v>231</v>
      </c>
      <c r="B59" s="273"/>
      <c r="C59" s="273"/>
      <c r="D59" s="57" t="s">
        <v>203</v>
      </c>
      <c r="E59" s="60">
        <v>2260</v>
      </c>
    </row>
    <row r="60" spans="1:5" ht="15" customHeight="1" thickBot="1">
      <c r="A60" s="273" t="s">
        <v>232</v>
      </c>
      <c r="B60" s="273"/>
      <c r="C60" s="273"/>
      <c r="D60" s="57" t="s">
        <v>203</v>
      </c>
      <c r="E60" s="60">
        <v>2320</v>
      </c>
    </row>
    <row r="61" spans="1:5" ht="15" customHeight="1" thickBot="1">
      <c r="A61" s="273" t="s">
        <v>233</v>
      </c>
      <c r="B61" s="273"/>
      <c r="C61" s="273"/>
      <c r="D61" s="57" t="s">
        <v>203</v>
      </c>
      <c r="E61" s="60">
        <v>2000</v>
      </c>
    </row>
    <row r="62" spans="1:5" ht="15" customHeight="1" thickBot="1">
      <c r="A62" s="275" t="s">
        <v>234</v>
      </c>
      <c r="B62" s="275"/>
      <c r="C62" s="275"/>
      <c r="D62" s="275"/>
      <c r="E62" s="275"/>
    </row>
    <row r="63" spans="1:5" ht="15" customHeight="1" thickBot="1">
      <c r="A63" s="274" t="s">
        <v>235</v>
      </c>
      <c r="B63" s="274"/>
      <c r="C63" s="274"/>
      <c r="D63" s="57" t="s">
        <v>187</v>
      </c>
      <c r="E63" s="61">
        <v>360</v>
      </c>
    </row>
    <row r="64" spans="1:5" ht="15" customHeight="1" thickBot="1">
      <c r="A64" s="275" t="s">
        <v>236</v>
      </c>
      <c r="B64" s="275"/>
      <c r="C64" s="275"/>
      <c r="D64" s="275"/>
      <c r="E64" s="275"/>
    </row>
    <row r="65" spans="1:6" ht="15" customHeight="1" thickBot="1">
      <c r="A65" s="276" t="s">
        <v>313</v>
      </c>
      <c r="B65" s="276"/>
      <c r="C65" s="276"/>
      <c r="D65" s="57" t="s">
        <v>130</v>
      </c>
      <c r="E65" s="62">
        <v>1750</v>
      </c>
    </row>
    <row r="66" spans="1:6" ht="15" customHeight="1" thickBot="1">
      <c r="A66" s="275" t="s">
        <v>237</v>
      </c>
      <c r="B66" s="275"/>
      <c r="C66" s="275"/>
      <c r="D66" s="275"/>
      <c r="E66" s="275"/>
    </row>
    <row r="67" spans="1:6" ht="15" customHeight="1" thickBot="1">
      <c r="A67" s="275" t="s">
        <v>238</v>
      </c>
      <c r="B67" s="275"/>
      <c r="C67" s="275"/>
      <c r="D67" s="275"/>
      <c r="E67" s="275"/>
    </row>
    <row r="68" spans="1:6" ht="15" customHeight="1" thickBot="1">
      <c r="A68" s="272" t="s">
        <v>240</v>
      </c>
      <c r="B68" s="272"/>
      <c r="C68" s="272"/>
      <c r="D68" s="57" t="s">
        <v>187</v>
      </c>
      <c r="E68" s="60">
        <v>1054.04</v>
      </c>
    </row>
    <row r="69" spans="1:6" ht="15" customHeight="1" thickBot="1">
      <c r="A69" s="272" t="s">
        <v>241</v>
      </c>
      <c r="B69" s="272"/>
      <c r="C69" s="272"/>
      <c r="D69" s="57" t="s">
        <v>187</v>
      </c>
      <c r="E69" s="60">
        <v>619.36</v>
      </c>
    </row>
    <row r="70" spans="1:6" ht="15" customHeight="1" thickBot="1">
      <c r="A70" s="275" t="s">
        <v>239</v>
      </c>
      <c r="B70" s="275"/>
      <c r="C70" s="275"/>
      <c r="D70" s="275"/>
      <c r="E70" s="275"/>
    </row>
    <row r="71" spans="1:6" ht="15" customHeight="1" thickBot="1">
      <c r="A71" s="272" t="s">
        <v>297</v>
      </c>
      <c r="B71" s="272"/>
      <c r="C71" s="272"/>
      <c r="D71" s="57" t="s">
        <v>187</v>
      </c>
      <c r="E71" s="63">
        <v>2223.69</v>
      </c>
    </row>
    <row r="72" spans="1:6" ht="15" customHeight="1" thickBot="1">
      <c r="A72" s="275" t="s">
        <v>242</v>
      </c>
      <c r="B72" s="275"/>
      <c r="C72" s="275"/>
      <c r="D72" s="275"/>
      <c r="E72" s="275"/>
    </row>
    <row r="73" spans="1:6" ht="16.2" customHeight="1" thickBot="1">
      <c r="A73" s="272" t="s">
        <v>247</v>
      </c>
      <c r="B73" s="272"/>
      <c r="C73" s="272"/>
      <c r="D73" s="57" t="s">
        <v>187</v>
      </c>
      <c r="E73" s="60">
        <v>487.37</v>
      </c>
      <c r="F73" s="69"/>
    </row>
    <row r="74" spans="1:6" ht="15" customHeight="1" thickBot="1">
      <c r="A74" s="272" t="s">
        <v>248</v>
      </c>
      <c r="B74" s="272"/>
      <c r="C74" s="272"/>
      <c r="D74" s="57" t="s">
        <v>187</v>
      </c>
      <c r="E74" s="60">
        <v>573.37</v>
      </c>
      <c r="F74" s="69"/>
    </row>
    <row r="75" spans="1:6" ht="15" customHeight="1" thickBot="1">
      <c r="A75" s="272" t="s">
        <v>243</v>
      </c>
      <c r="B75" s="272"/>
      <c r="C75" s="272"/>
      <c r="D75" s="57" t="s">
        <v>187</v>
      </c>
      <c r="E75" s="60">
        <v>442.39</v>
      </c>
      <c r="F75" s="69"/>
    </row>
    <row r="76" spans="1:6" ht="15" customHeight="1" thickBot="1">
      <c r="A76" s="272" t="s">
        <v>244</v>
      </c>
      <c r="B76" s="272"/>
      <c r="C76" s="272"/>
      <c r="D76" s="57" t="s">
        <v>187</v>
      </c>
      <c r="E76" s="60">
        <v>532.67999999999995</v>
      </c>
      <c r="F76" s="69"/>
    </row>
    <row r="77" spans="1:6" ht="15" customHeight="1" thickBot="1">
      <c r="A77" s="272" t="s">
        <v>245</v>
      </c>
      <c r="B77" s="272"/>
      <c r="C77" s="272"/>
      <c r="D77" s="57" t="s">
        <v>187</v>
      </c>
      <c r="E77" s="60">
        <v>509.31</v>
      </c>
      <c r="F77" s="69"/>
    </row>
    <row r="78" spans="1:6" ht="15" customHeight="1" thickBot="1">
      <c r="A78" s="272" t="s">
        <v>246</v>
      </c>
      <c r="B78" s="272"/>
      <c r="C78" s="272"/>
      <c r="D78" s="57" t="s">
        <v>187</v>
      </c>
      <c r="E78" s="60">
        <v>450</v>
      </c>
      <c r="F78" s="69"/>
    </row>
  </sheetData>
  <sheetProtection algorithmName="SHA-512" hashValue="dSrt208bzs1fAmPer9KL51y/98XyL0WnKiUKxXJsu0X3sIKpQjOjKCkn1bmr5gKUEU/RaBN648ndkpnRkBmuoQ==" saltValue="cvoAwY2krvZ7ICImcCzzqQ==" spinCount="100000" sheet="1" objects="1" scenarios="1" formatCells="0" formatColumns="0" formatRows="0" insertColumns="0" insertRows="0" insertHyperlinks="0" deleteColumns="0" deleteRows="0" sort="0" autoFilter="0" pivotTables="0"/>
  <mergeCells count="72">
    <mergeCell ref="A7:E7"/>
    <mergeCell ref="A8:E8"/>
    <mergeCell ref="A16:C16"/>
    <mergeCell ref="A19:C19"/>
    <mergeCell ref="A22:C22"/>
    <mergeCell ref="A10:C10"/>
    <mergeCell ref="A11:C11"/>
    <mergeCell ref="A12:C12"/>
    <mergeCell ref="A27:C27"/>
    <mergeCell ref="A9:E9"/>
    <mergeCell ref="A13:E13"/>
    <mergeCell ref="A17:E17"/>
    <mergeCell ref="A18:E18"/>
    <mergeCell ref="A20:E20"/>
    <mergeCell ref="A21:C21"/>
    <mergeCell ref="A14:C14"/>
    <mergeCell ref="A15:C15"/>
    <mergeCell ref="A26:C26"/>
    <mergeCell ref="A47:C47"/>
    <mergeCell ref="A34:C34"/>
    <mergeCell ref="A35:C35"/>
    <mergeCell ref="A23:C23"/>
    <mergeCell ref="A25:C25"/>
    <mergeCell ref="A24:E24"/>
    <mergeCell ref="A32:C32"/>
    <mergeCell ref="A28:C28"/>
    <mergeCell ref="A29:C29"/>
    <mergeCell ref="A33:C33"/>
    <mergeCell ref="A30:E30"/>
    <mergeCell ref="A31:E31"/>
    <mergeCell ref="A36:E36"/>
    <mergeCell ref="A46:C46"/>
    <mergeCell ref="A37:C37"/>
    <mergeCell ref="A39:C39"/>
    <mergeCell ref="A40:C40"/>
    <mergeCell ref="A42:C42"/>
    <mergeCell ref="A38:E38"/>
    <mergeCell ref="A41:C41"/>
    <mergeCell ref="A43:C43"/>
    <mergeCell ref="A44:C44"/>
    <mergeCell ref="A45:C45"/>
    <mergeCell ref="A64:E64"/>
    <mergeCell ref="A58:C58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3:C63"/>
    <mergeCell ref="A62:E62"/>
    <mergeCell ref="A71:C71"/>
    <mergeCell ref="A74:C74"/>
    <mergeCell ref="A70:E70"/>
    <mergeCell ref="A72:E72"/>
    <mergeCell ref="A65:C65"/>
    <mergeCell ref="A68:C68"/>
    <mergeCell ref="A69:C69"/>
    <mergeCell ref="A66:E66"/>
    <mergeCell ref="A67:E67"/>
    <mergeCell ref="A75:C75"/>
    <mergeCell ref="A76:C76"/>
    <mergeCell ref="A77:C77"/>
    <mergeCell ref="A78:C78"/>
    <mergeCell ref="A73:C73"/>
  </mergeCells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I66"/>
  <sheetViews>
    <sheetView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H30" sqref="H30"/>
    </sheetView>
  </sheetViews>
  <sheetFormatPr defaultRowHeight="14.4"/>
  <cols>
    <col min="1" max="1" width="26.77734375" customWidth="1"/>
    <col min="5" max="5" width="8.88671875" style="7"/>
    <col min="8" max="8" width="10.6640625" style="118" customWidth="1"/>
    <col min="9" max="9" width="9.21875" bestFit="1" customWidth="1"/>
  </cols>
  <sheetData>
    <row r="5" spans="1:9" ht="32.4" customHeight="1"/>
    <row r="6" spans="1:9" ht="23.4" customHeight="1" thickBot="1">
      <c r="A6" s="197" t="s">
        <v>0</v>
      </c>
      <c r="B6" s="197"/>
      <c r="C6" s="197"/>
      <c r="D6" s="197"/>
      <c r="E6" s="197"/>
      <c r="F6" s="197"/>
      <c r="G6" s="197"/>
      <c r="H6" s="197"/>
      <c r="I6" s="197"/>
    </row>
    <row r="7" spans="1:9" ht="23.4" customHeight="1" thickBot="1">
      <c r="A7" s="1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5.8" customHeight="1" thickBot="1">
      <c r="A8" s="1"/>
      <c r="B8" s="1" t="s">
        <v>5</v>
      </c>
      <c r="C8" s="1" t="s">
        <v>6</v>
      </c>
      <c r="D8" s="1" t="s">
        <v>7</v>
      </c>
      <c r="E8" s="10" t="s">
        <v>8</v>
      </c>
      <c r="F8" s="2" t="s">
        <v>9</v>
      </c>
      <c r="G8" s="1" t="s">
        <v>10</v>
      </c>
      <c r="H8" s="2" t="s">
        <v>11</v>
      </c>
      <c r="I8" s="1" t="s">
        <v>12</v>
      </c>
    </row>
    <row r="9" spans="1:9" ht="20.399999999999999" customHeight="1" thickBot="1">
      <c r="A9" s="198" t="s">
        <v>13</v>
      </c>
      <c r="B9" s="3">
        <v>800</v>
      </c>
      <c r="C9" s="3">
        <v>600</v>
      </c>
      <c r="D9" s="3">
        <v>50</v>
      </c>
      <c r="E9" s="8">
        <v>12</v>
      </c>
      <c r="F9" s="4">
        <v>5.76</v>
      </c>
      <c r="G9" s="3">
        <v>0.28799999999999998</v>
      </c>
      <c r="H9" s="4">
        <v>1728</v>
      </c>
      <c r="I9" s="3">
        <f>H9*G9</f>
        <v>497.66399999999999</v>
      </c>
    </row>
    <row r="10" spans="1:9" ht="20.399999999999999" customHeight="1" thickBot="1">
      <c r="A10" s="199"/>
      <c r="B10" s="3">
        <v>800</v>
      </c>
      <c r="C10" s="3">
        <v>600</v>
      </c>
      <c r="D10" s="3">
        <v>100</v>
      </c>
      <c r="E10" s="8">
        <v>6</v>
      </c>
      <c r="F10" s="4">
        <v>2.88</v>
      </c>
      <c r="G10" s="3">
        <v>0.28799999999999998</v>
      </c>
      <c r="H10" s="4">
        <v>1728</v>
      </c>
      <c r="I10" s="52">
        <f t="shared" ref="I10:I53" si="0">H10*G10</f>
        <v>497.66399999999999</v>
      </c>
    </row>
    <row r="11" spans="1:9" ht="20.399999999999999" customHeight="1" thickBot="1">
      <c r="A11" s="198" t="s">
        <v>14</v>
      </c>
      <c r="B11" s="3">
        <v>1000</v>
      </c>
      <c r="C11" s="3">
        <v>600</v>
      </c>
      <c r="D11" s="3">
        <v>50</v>
      </c>
      <c r="E11" s="8">
        <v>10</v>
      </c>
      <c r="F11" s="4">
        <v>6</v>
      </c>
      <c r="G11" s="3">
        <v>0.3</v>
      </c>
      <c r="H11" s="4">
        <v>2070</v>
      </c>
      <c r="I11" s="52">
        <f>H11*G11</f>
        <v>621</v>
      </c>
    </row>
    <row r="12" spans="1:9" ht="20.399999999999999" customHeight="1" thickBot="1">
      <c r="A12" s="200"/>
      <c r="B12" s="3">
        <v>1000</v>
      </c>
      <c r="C12" s="3">
        <v>600</v>
      </c>
      <c r="D12" s="3">
        <v>100</v>
      </c>
      <c r="E12" s="8">
        <v>5</v>
      </c>
      <c r="F12" s="5">
        <v>3</v>
      </c>
      <c r="G12" s="3">
        <v>0.3</v>
      </c>
      <c r="H12" s="4">
        <v>2070</v>
      </c>
      <c r="I12" s="52">
        <f t="shared" si="0"/>
        <v>621</v>
      </c>
    </row>
    <row r="13" spans="1:9" ht="20.399999999999999" customHeight="1" thickBot="1">
      <c r="A13" s="200"/>
      <c r="B13" s="3">
        <v>1000</v>
      </c>
      <c r="C13" s="3">
        <v>600</v>
      </c>
      <c r="D13" s="3">
        <v>150</v>
      </c>
      <c r="E13" s="8">
        <v>3</v>
      </c>
      <c r="F13" s="5">
        <v>1.8</v>
      </c>
      <c r="G13" s="3">
        <v>0.27</v>
      </c>
      <c r="H13" s="4">
        <v>2070</v>
      </c>
      <c r="I13" s="52">
        <f t="shared" si="0"/>
        <v>558.90000000000009</v>
      </c>
    </row>
    <row r="14" spans="1:9" ht="20.399999999999999" customHeight="1" thickBot="1">
      <c r="A14" s="199"/>
      <c r="B14" s="3">
        <v>1000</v>
      </c>
      <c r="C14" s="3">
        <v>600</v>
      </c>
      <c r="D14" s="3">
        <v>200</v>
      </c>
      <c r="E14" s="8">
        <v>2</v>
      </c>
      <c r="F14" s="5">
        <v>1.2</v>
      </c>
      <c r="G14" s="3">
        <v>0.24</v>
      </c>
      <c r="H14" s="4">
        <v>2070</v>
      </c>
      <c r="I14" s="52">
        <f t="shared" si="0"/>
        <v>496.79999999999995</v>
      </c>
    </row>
    <row r="15" spans="1:9" ht="20.399999999999999" customHeight="1" thickBot="1">
      <c r="A15" s="198" t="s">
        <v>15</v>
      </c>
      <c r="B15" s="3">
        <v>1000</v>
      </c>
      <c r="C15" s="3">
        <v>600</v>
      </c>
      <c r="D15" s="3">
        <v>50</v>
      </c>
      <c r="E15" s="9">
        <v>10</v>
      </c>
      <c r="F15" s="76">
        <v>6</v>
      </c>
      <c r="G15" s="3">
        <v>0.3</v>
      </c>
      <c r="H15" s="4">
        <v>2500</v>
      </c>
      <c r="I15" s="52">
        <f t="shared" si="0"/>
        <v>750</v>
      </c>
    </row>
    <row r="16" spans="1:9" ht="20.399999999999999" customHeight="1" thickBot="1">
      <c r="A16" s="200"/>
      <c r="B16" s="3">
        <v>1000</v>
      </c>
      <c r="C16" s="3">
        <v>600</v>
      </c>
      <c r="D16" s="77">
        <v>100</v>
      </c>
      <c r="E16" s="78">
        <v>5</v>
      </c>
      <c r="F16" s="80">
        <v>3</v>
      </c>
      <c r="G16" s="3">
        <v>0.3</v>
      </c>
      <c r="H16" s="4">
        <v>2500</v>
      </c>
      <c r="I16" s="52">
        <f t="shared" si="0"/>
        <v>750</v>
      </c>
    </row>
    <row r="17" spans="1:9" ht="20.399999999999999" customHeight="1" thickBot="1">
      <c r="A17" s="200"/>
      <c r="B17" s="3">
        <v>1000</v>
      </c>
      <c r="C17" s="3">
        <v>600</v>
      </c>
      <c r="D17" s="3">
        <v>150</v>
      </c>
      <c r="E17" s="8">
        <v>3</v>
      </c>
      <c r="F17" s="4">
        <v>1.8</v>
      </c>
      <c r="G17" s="3">
        <v>0.27</v>
      </c>
      <c r="H17" s="4">
        <v>2700</v>
      </c>
      <c r="I17" s="52">
        <f t="shared" si="0"/>
        <v>729</v>
      </c>
    </row>
    <row r="18" spans="1:9" ht="20.399999999999999" customHeight="1" thickBot="1">
      <c r="A18" s="199"/>
      <c r="B18" s="3">
        <v>1000</v>
      </c>
      <c r="C18" s="3">
        <v>600</v>
      </c>
      <c r="D18" s="3">
        <v>200</v>
      </c>
      <c r="E18" s="8">
        <v>2</v>
      </c>
      <c r="F18" s="4">
        <v>1.2</v>
      </c>
      <c r="G18" s="3">
        <v>0.24</v>
      </c>
      <c r="H18" s="4">
        <v>2700</v>
      </c>
      <c r="I18" s="52">
        <f t="shared" si="0"/>
        <v>648</v>
      </c>
    </row>
    <row r="19" spans="1:9" ht="20.399999999999999" customHeight="1" thickBot="1">
      <c r="A19" s="198" t="s">
        <v>16</v>
      </c>
      <c r="B19" s="3">
        <v>1000</v>
      </c>
      <c r="C19" s="3">
        <v>600</v>
      </c>
      <c r="D19" s="3">
        <v>50</v>
      </c>
      <c r="E19" s="8">
        <v>6</v>
      </c>
      <c r="F19" s="4">
        <v>3.6</v>
      </c>
      <c r="G19" s="3">
        <v>0.18</v>
      </c>
      <c r="H19" s="4">
        <v>3800</v>
      </c>
      <c r="I19" s="52">
        <f t="shared" si="0"/>
        <v>684</v>
      </c>
    </row>
    <row r="20" spans="1:9" ht="20.399999999999999" customHeight="1" thickBot="1">
      <c r="A20" s="200"/>
      <c r="B20" s="3">
        <v>1000</v>
      </c>
      <c r="C20" s="3">
        <v>600</v>
      </c>
      <c r="D20" s="3">
        <v>100</v>
      </c>
      <c r="E20" s="8">
        <v>3</v>
      </c>
      <c r="F20" s="4">
        <v>1.8</v>
      </c>
      <c r="G20" s="3">
        <v>0.18</v>
      </c>
      <c r="H20" s="4">
        <v>3800</v>
      </c>
      <c r="I20" s="52">
        <f t="shared" si="0"/>
        <v>684</v>
      </c>
    </row>
    <row r="21" spans="1:9" ht="20.399999999999999" customHeight="1" thickBot="1">
      <c r="A21" s="200"/>
      <c r="B21" s="3">
        <v>1000</v>
      </c>
      <c r="C21" s="3">
        <v>600</v>
      </c>
      <c r="D21" s="3">
        <v>150</v>
      </c>
      <c r="E21" s="8">
        <v>2</v>
      </c>
      <c r="F21" s="4">
        <v>1.2</v>
      </c>
      <c r="G21" s="3">
        <v>0.18</v>
      </c>
      <c r="H21" s="4">
        <v>3900</v>
      </c>
      <c r="I21" s="52">
        <f>H21*G21</f>
        <v>702</v>
      </c>
    </row>
    <row r="22" spans="1:9" ht="20.399999999999999" customHeight="1" thickBot="1">
      <c r="A22" s="199"/>
      <c r="B22" s="3">
        <v>1000</v>
      </c>
      <c r="C22" s="3">
        <v>600</v>
      </c>
      <c r="D22" s="3">
        <v>200</v>
      </c>
      <c r="E22" s="8">
        <v>2</v>
      </c>
      <c r="F22" s="4">
        <v>1.2</v>
      </c>
      <c r="G22" s="3">
        <v>0.24</v>
      </c>
      <c r="H22" s="4">
        <v>3900</v>
      </c>
      <c r="I22" s="52">
        <f t="shared" si="0"/>
        <v>936</v>
      </c>
    </row>
    <row r="23" spans="1:9" ht="20.399999999999999" customHeight="1" thickBot="1">
      <c r="A23" s="198" t="s">
        <v>17</v>
      </c>
      <c r="B23" s="3">
        <v>1000</v>
      </c>
      <c r="C23" s="3">
        <v>600</v>
      </c>
      <c r="D23" s="3">
        <v>100</v>
      </c>
      <c r="E23" s="8">
        <v>6</v>
      </c>
      <c r="F23" s="5">
        <v>3.6</v>
      </c>
      <c r="G23" s="3">
        <v>0.36</v>
      </c>
      <c r="H23" s="4">
        <v>3200</v>
      </c>
      <c r="I23" s="52">
        <f t="shared" si="0"/>
        <v>1152</v>
      </c>
    </row>
    <row r="24" spans="1:9" ht="20.399999999999999" customHeight="1" thickBot="1">
      <c r="A24" s="200"/>
      <c r="B24" s="3">
        <v>1000</v>
      </c>
      <c r="C24" s="3">
        <v>600</v>
      </c>
      <c r="D24" s="3">
        <v>150</v>
      </c>
      <c r="E24" s="8">
        <v>4</v>
      </c>
      <c r="F24" s="5">
        <v>2.4</v>
      </c>
      <c r="G24" s="3">
        <v>0.36</v>
      </c>
      <c r="H24" s="4">
        <v>2850</v>
      </c>
      <c r="I24" s="52">
        <f t="shared" si="0"/>
        <v>1026</v>
      </c>
    </row>
    <row r="25" spans="1:9" ht="20.399999999999999" customHeight="1" thickBot="1">
      <c r="A25" s="199"/>
      <c r="B25" s="3">
        <v>1000</v>
      </c>
      <c r="C25" s="3">
        <v>600</v>
      </c>
      <c r="D25" s="3">
        <v>200</v>
      </c>
      <c r="E25" s="8">
        <v>3</v>
      </c>
      <c r="F25" s="5">
        <v>1.8</v>
      </c>
      <c r="G25" s="3">
        <v>0.36</v>
      </c>
      <c r="H25" s="4">
        <v>2800</v>
      </c>
      <c r="I25" s="52">
        <f t="shared" si="0"/>
        <v>1008</v>
      </c>
    </row>
    <row r="26" spans="1:9" ht="20.399999999999999" customHeight="1" thickBot="1">
      <c r="A26" s="198" t="s">
        <v>18</v>
      </c>
      <c r="B26" s="3">
        <v>1000</v>
      </c>
      <c r="C26" s="3">
        <v>600</v>
      </c>
      <c r="D26" s="3">
        <v>50</v>
      </c>
      <c r="E26" s="9">
        <v>10</v>
      </c>
      <c r="F26" s="76">
        <v>6</v>
      </c>
      <c r="G26" s="3">
        <v>0.3</v>
      </c>
      <c r="H26" s="4">
        <v>2450</v>
      </c>
      <c r="I26" s="52">
        <f t="shared" si="0"/>
        <v>735</v>
      </c>
    </row>
    <row r="27" spans="1:9" ht="20.399999999999999" customHeight="1" thickBot="1">
      <c r="A27" s="200"/>
      <c r="B27" s="3">
        <v>1000</v>
      </c>
      <c r="C27" s="3">
        <v>600</v>
      </c>
      <c r="D27" s="77">
        <v>100</v>
      </c>
      <c r="E27" s="78">
        <v>5</v>
      </c>
      <c r="F27" s="80">
        <v>3</v>
      </c>
      <c r="G27" s="3">
        <v>0.3</v>
      </c>
      <c r="H27" s="4">
        <v>2450</v>
      </c>
      <c r="I27" s="52">
        <f t="shared" si="0"/>
        <v>735</v>
      </c>
    </row>
    <row r="28" spans="1:9" ht="20.399999999999999" customHeight="1" thickBot="1">
      <c r="A28" s="200"/>
      <c r="B28" s="3">
        <v>1000</v>
      </c>
      <c r="C28" s="3">
        <v>600</v>
      </c>
      <c r="D28" s="77">
        <v>150</v>
      </c>
      <c r="E28" s="78">
        <v>3</v>
      </c>
      <c r="F28" s="81">
        <v>1.8</v>
      </c>
      <c r="G28" s="3">
        <v>0.27</v>
      </c>
      <c r="H28" s="4">
        <v>2450</v>
      </c>
      <c r="I28" s="52">
        <f t="shared" si="0"/>
        <v>661.5</v>
      </c>
    </row>
    <row r="29" spans="1:9" ht="20.399999999999999" customHeight="1" thickBot="1">
      <c r="A29" s="199"/>
      <c r="B29" s="3">
        <v>1000</v>
      </c>
      <c r="C29" s="3">
        <v>600</v>
      </c>
      <c r="D29" s="3">
        <v>200</v>
      </c>
      <c r="E29" s="8">
        <v>2</v>
      </c>
      <c r="F29" s="4">
        <v>1.2</v>
      </c>
      <c r="G29" s="3">
        <v>0.24</v>
      </c>
      <c r="H29" s="4">
        <v>2450</v>
      </c>
      <c r="I29" s="52">
        <f t="shared" si="0"/>
        <v>588</v>
      </c>
    </row>
    <row r="30" spans="1:9" ht="20.399999999999999" customHeight="1" thickBot="1">
      <c r="A30" s="198" t="s">
        <v>19</v>
      </c>
      <c r="B30" s="3">
        <v>1000</v>
      </c>
      <c r="C30" s="3">
        <v>600</v>
      </c>
      <c r="D30" s="3">
        <v>50</v>
      </c>
      <c r="E30" s="8">
        <v>4</v>
      </c>
      <c r="F30" s="4">
        <v>2.4</v>
      </c>
      <c r="G30" s="3">
        <v>0.12</v>
      </c>
      <c r="H30" s="4">
        <v>5700</v>
      </c>
      <c r="I30" s="52">
        <f t="shared" si="0"/>
        <v>684</v>
      </c>
    </row>
    <row r="31" spans="1:9" ht="20.399999999999999" customHeight="1" thickBot="1">
      <c r="A31" s="200"/>
      <c r="B31" s="3">
        <v>1000</v>
      </c>
      <c r="C31" s="3">
        <v>600</v>
      </c>
      <c r="D31" s="3">
        <v>100</v>
      </c>
      <c r="E31" s="8">
        <v>2</v>
      </c>
      <c r="F31" s="4">
        <v>1.2</v>
      </c>
      <c r="G31" s="3">
        <v>0.12</v>
      </c>
      <c r="H31" s="4">
        <v>5700</v>
      </c>
      <c r="I31" s="52">
        <f t="shared" si="0"/>
        <v>684</v>
      </c>
    </row>
    <row r="32" spans="1:9" ht="20.399999999999999" customHeight="1" thickBot="1">
      <c r="A32" s="199"/>
      <c r="B32" s="3">
        <v>1000</v>
      </c>
      <c r="C32" s="3">
        <v>600</v>
      </c>
      <c r="D32" s="3">
        <v>150</v>
      </c>
      <c r="E32" s="8">
        <v>2</v>
      </c>
      <c r="F32" s="4">
        <v>1.2</v>
      </c>
      <c r="G32" s="3">
        <v>0.18</v>
      </c>
      <c r="H32" s="4">
        <v>5750</v>
      </c>
      <c r="I32" s="52">
        <f t="shared" si="0"/>
        <v>1035</v>
      </c>
    </row>
    <row r="33" spans="1:9" ht="20.399999999999999" customHeight="1" thickBot="1">
      <c r="A33" s="198" t="s">
        <v>162</v>
      </c>
      <c r="B33" s="3">
        <v>1000</v>
      </c>
      <c r="C33" s="3">
        <v>600</v>
      </c>
      <c r="D33" s="3">
        <v>50</v>
      </c>
      <c r="E33" s="8">
        <v>4</v>
      </c>
      <c r="F33" s="4">
        <v>2.4</v>
      </c>
      <c r="G33" s="3">
        <v>0.12</v>
      </c>
      <c r="H33" s="4">
        <v>7000</v>
      </c>
      <c r="I33" s="52">
        <f t="shared" si="0"/>
        <v>840</v>
      </c>
    </row>
    <row r="34" spans="1:9" ht="20.399999999999999" customHeight="1" thickBot="1">
      <c r="A34" s="200"/>
      <c r="B34" s="3">
        <v>1000</v>
      </c>
      <c r="C34" s="3">
        <v>600</v>
      </c>
      <c r="D34" s="3">
        <v>100</v>
      </c>
      <c r="E34" s="8">
        <v>2</v>
      </c>
      <c r="F34" s="5">
        <v>1.2</v>
      </c>
      <c r="G34" s="3">
        <v>0.12</v>
      </c>
      <c r="H34" s="4">
        <v>7000</v>
      </c>
      <c r="I34" s="52">
        <f t="shared" si="0"/>
        <v>840</v>
      </c>
    </row>
    <row r="35" spans="1:9" ht="20.399999999999999" customHeight="1" thickBot="1">
      <c r="A35" s="199"/>
      <c r="B35" s="3">
        <v>1000</v>
      </c>
      <c r="C35" s="3">
        <v>600</v>
      </c>
      <c r="D35" s="3">
        <v>150</v>
      </c>
      <c r="E35" s="8">
        <v>2</v>
      </c>
      <c r="F35" s="5">
        <v>1.2</v>
      </c>
      <c r="G35" s="3">
        <v>0.18</v>
      </c>
      <c r="H35" s="4">
        <v>7000</v>
      </c>
      <c r="I35" s="52">
        <f t="shared" si="0"/>
        <v>1260</v>
      </c>
    </row>
    <row r="36" spans="1:9" ht="20.399999999999999" customHeight="1" thickBot="1">
      <c r="A36" s="198" t="s">
        <v>163</v>
      </c>
      <c r="B36" s="3">
        <v>1000</v>
      </c>
      <c r="C36" s="3">
        <v>600</v>
      </c>
      <c r="D36" s="3">
        <v>100</v>
      </c>
      <c r="E36" s="8">
        <v>2</v>
      </c>
      <c r="F36" s="5">
        <v>1.2</v>
      </c>
      <c r="G36" s="3">
        <v>0.12</v>
      </c>
      <c r="H36" s="4">
        <v>6200</v>
      </c>
      <c r="I36" s="52">
        <f t="shared" si="0"/>
        <v>744</v>
      </c>
    </row>
    <row r="37" spans="1:9" ht="20.399999999999999" customHeight="1" thickBot="1">
      <c r="A37" s="199"/>
      <c r="B37" s="3">
        <v>1000</v>
      </c>
      <c r="C37" s="3">
        <v>600</v>
      </c>
      <c r="D37" s="3">
        <v>150</v>
      </c>
      <c r="E37" s="9">
        <v>2</v>
      </c>
      <c r="F37" s="76">
        <v>1.2</v>
      </c>
      <c r="G37" s="3">
        <v>0.18</v>
      </c>
      <c r="H37" s="4">
        <v>5900</v>
      </c>
      <c r="I37" s="52">
        <f t="shared" si="0"/>
        <v>1062</v>
      </c>
    </row>
    <row r="38" spans="1:9" ht="20.399999999999999" customHeight="1" thickBot="1">
      <c r="A38" s="198" t="s">
        <v>164</v>
      </c>
      <c r="B38" s="3">
        <v>1000</v>
      </c>
      <c r="C38" s="3">
        <v>600</v>
      </c>
      <c r="D38" s="77">
        <v>100</v>
      </c>
      <c r="E38" s="78">
        <v>3</v>
      </c>
      <c r="F38" s="80">
        <v>1.8</v>
      </c>
      <c r="G38" s="3">
        <v>0.18</v>
      </c>
      <c r="H38" s="4">
        <v>5900</v>
      </c>
      <c r="I38" s="52">
        <f t="shared" si="0"/>
        <v>1062</v>
      </c>
    </row>
    <row r="39" spans="1:9" ht="20.399999999999999" customHeight="1" thickBot="1">
      <c r="A39" s="200"/>
      <c r="B39" s="3">
        <v>1000</v>
      </c>
      <c r="C39" s="3">
        <v>600</v>
      </c>
      <c r="D39" s="77">
        <v>150</v>
      </c>
      <c r="E39" s="78">
        <v>2</v>
      </c>
      <c r="F39" s="81">
        <v>1.2</v>
      </c>
      <c r="G39" s="3">
        <v>0.18</v>
      </c>
      <c r="H39" s="4">
        <v>5500</v>
      </c>
      <c r="I39" s="52">
        <f t="shared" si="0"/>
        <v>990</v>
      </c>
    </row>
    <row r="40" spans="1:9" ht="20.399999999999999" customHeight="1" thickBot="1">
      <c r="A40" s="199"/>
      <c r="B40" s="3">
        <v>1000</v>
      </c>
      <c r="C40" s="3">
        <v>600</v>
      </c>
      <c r="D40" s="3">
        <v>200</v>
      </c>
      <c r="E40" s="8">
        <v>1</v>
      </c>
      <c r="F40" s="4">
        <v>0.6</v>
      </c>
      <c r="G40" s="3">
        <v>0.12</v>
      </c>
      <c r="H40" s="4">
        <v>5300</v>
      </c>
      <c r="I40" s="52">
        <f t="shared" si="0"/>
        <v>636</v>
      </c>
    </row>
    <row r="41" spans="1:9" ht="20.399999999999999" customHeight="1" thickBot="1">
      <c r="A41" s="198" t="s">
        <v>165</v>
      </c>
      <c r="B41" s="3">
        <v>1000</v>
      </c>
      <c r="C41" s="3">
        <v>600</v>
      </c>
      <c r="D41" s="3">
        <v>40</v>
      </c>
      <c r="E41" s="8">
        <v>4</v>
      </c>
      <c r="F41" s="4">
        <v>2.4</v>
      </c>
      <c r="G41" s="3">
        <v>9.6000000000000002E-2</v>
      </c>
      <c r="H41" s="4">
        <v>8400</v>
      </c>
      <c r="I41" s="52">
        <f t="shared" si="0"/>
        <v>806.4</v>
      </c>
    </row>
    <row r="42" spans="1:9" ht="20.399999999999999" customHeight="1" thickBot="1">
      <c r="A42" s="199"/>
      <c r="B42" s="3">
        <v>1000</v>
      </c>
      <c r="C42" s="3">
        <v>600</v>
      </c>
      <c r="D42" s="3">
        <v>50</v>
      </c>
      <c r="E42" s="8">
        <v>4</v>
      </c>
      <c r="F42" s="4">
        <v>2.4</v>
      </c>
      <c r="G42" s="3">
        <v>0.12</v>
      </c>
      <c r="H42" s="4">
        <v>8400</v>
      </c>
      <c r="I42" s="52">
        <f t="shared" si="0"/>
        <v>1008</v>
      </c>
    </row>
    <row r="43" spans="1:9" ht="20.399999999999999" customHeight="1" thickBot="1">
      <c r="A43" s="198" t="s">
        <v>166</v>
      </c>
      <c r="B43" s="3">
        <v>1000</v>
      </c>
      <c r="C43" s="3">
        <v>600</v>
      </c>
      <c r="D43" s="3">
        <v>50</v>
      </c>
      <c r="E43" s="8">
        <v>6</v>
      </c>
      <c r="F43" s="4">
        <v>3.6</v>
      </c>
      <c r="G43" s="3">
        <v>0.18</v>
      </c>
      <c r="H43" s="4">
        <v>4800</v>
      </c>
      <c r="I43" s="52">
        <f t="shared" si="0"/>
        <v>864</v>
      </c>
    </row>
    <row r="44" spans="1:9" ht="20.399999999999999" customHeight="1" thickBot="1">
      <c r="A44" s="200"/>
      <c r="B44" s="3">
        <v>1000</v>
      </c>
      <c r="C44" s="3">
        <v>600</v>
      </c>
      <c r="D44" s="3">
        <v>100</v>
      </c>
      <c r="E44" s="8">
        <v>3</v>
      </c>
      <c r="F44" s="4">
        <v>1.8</v>
      </c>
      <c r="G44" s="3">
        <v>0.18</v>
      </c>
      <c r="H44" s="4">
        <v>4700</v>
      </c>
      <c r="I44" s="52">
        <f t="shared" si="0"/>
        <v>846</v>
      </c>
    </row>
    <row r="45" spans="1:9" ht="20.399999999999999" customHeight="1" thickBot="1">
      <c r="A45" s="200"/>
      <c r="B45" s="3">
        <v>1000</v>
      </c>
      <c r="C45" s="3">
        <v>600</v>
      </c>
      <c r="D45" s="3">
        <v>150</v>
      </c>
      <c r="E45" s="8">
        <v>2</v>
      </c>
      <c r="F45" s="5">
        <v>1.2</v>
      </c>
      <c r="G45" s="3">
        <v>0.18</v>
      </c>
      <c r="H45" s="4">
        <v>4700</v>
      </c>
      <c r="I45" s="52">
        <f t="shared" si="0"/>
        <v>846</v>
      </c>
    </row>
    <row r="46" spans="1:9" ht="20.399999999999999" customHeight="1" thickBot="1">
      <c r="A46" s="199"/>
      <c r="B46" s="3">
        <v>1000</v>
      </c>
      <c r="C46" s="3">
        <v>600</v>
      </c>
      <c r="D46" s="3">
        <v>200</v>
      </c>
      <c r="E46" s="8">
        <v>2</v>
      </c>
      <c r="F46" s="5">
        <v>1.2</v>
      </c>
      <c r="G46" s="3">
        <v>0.24</v>
      </c>
      <c r="H46" s="4">
        <v>4800</v>
      </c>
      <c r="I46" s="52">
        <f t="shared" si="0"/>
        <v>1152</v>
      </c>
    </row>
    <row r="47" spans="1:9" ht="20.399999999999999" customHeight="1" thickBot="1">
      <c r="A47" s="198" t="s">
        <v>262</v>
      </c>
      <c r="B47" s="3">
        <v>1000</v>
      </c>
      <c r="C47" s="3">
        <v>600</v>
      </c>
      <c r="D47" s="98">
        <v>100</v>
      </c>
      <c r="E47" s="8">
        <v>3</v>
      </c>
      <c r="F47" s="5">
        <v>1.8</v>
      </c>
      <c r="G47" s="3">
        <v>0.18</v>
      </c>
      <c r="H47" s="4">
        <v>5700</v>
      </c>
      <c r="I47" s="52">
        <f t="shared" si="0"/>
        <v>1026</v>
      </c>
    </row>
    <row r="48" spans="1:9" ht="20.399999999999999" customHeight="1" thickBot="1">
      <c r="A48" s="200"/>
      <c r="B48" s="3">
        <v>1000</v>
      </c>
      <c r="C48" s="3">
        <v>600</v>
      </c>
      <c r="D48" s="98">
        <v>150</v>
      </c>
      <c r="E48" s="101">
        <v>2</v>
      </c>
      <c r="F48" s="103">
        <v>1.2</v>
      </c>
      <c r="G48" s="3">
        <v>0.18</v>
      </c>
      <c r="H48" s="4">
        <v>5700</v>
      </c>
      <c r="I48" s="52">
        <f t="shared" si="0"/>
        <v>1026</v>
      </c>
    </row>
    <row r="49" spans="1:9" ht="20.399999999999999" customHeight="1" thickBot="1">
      <c r="A49" s="198" t="s">
        <v>263</v>
      </c>
      <c r="B49" s="3">
        <v>1000</v>
      </c>
      <c r="C49" s="3">
        <v>600</v>
      </c>
      <c r="D49" s="3">
        <v>50</v>
      </c>
      <c r="E49" s="101">
        <v>4</v>
      </c>
      <c r="F49" s="104">
        <v>2.4</v>
      </c>
      <c r="G49" s="3">
        <v>0.12</v>
      </c>
      <c r="H49" s="4">
        <v>6400</v>
      </c>
      <c r="I49" s="52">
        <f t="shared" si="0"/>
        <v>768</v>
      </c>
    </row>
    <row r="50" spans="1:9" ht="20.399999999999999" customHeight="1" thickBot="1">
      <c r="A50" s="200"/>
      <c r="B50" s="3">
        <v>1000</v>
      </c>
      <c r="C50" s="3">
        <v>600</v>
      </c>
      <c r="D50" s="3">
        <v>100</v>
      </c>
      <c r="E50" s="8">
        <v>2</v>
      </c>
      <c r="F50" s="4">
        <v>1.2</v>
      </c>
      <c r="G50" s="3">
        <v>0.12</v>
      </c>
      <c r="H50" s="4">
        <v>7000</v>
      </c>
      <c r="I50" s="52">
        <f t="shared" si="0"/>
        <v>840</v>
      </c>
    </row>
    <row r="51" spans="1:9" ht="20.399999999999999" customHeight="1" thickBot="1">
      <c r="A51" s="199"/>
      <c r="B51" s="3">
        <v>1000</v>
      </c>
      <c r="C51" s="3">
        <v>600</v>
      </c>
      <c r="D51" s="3">
        <v>150</v>
      </c>
      <c r="E51" s="8">
        <v>2</v>
      </c>
      <c r="F51" s="4">
        <v>1.2</v>
      </c>
      <c r="G51" s="3">
        <v>0.12</v>
      </c>
      <c r="H51" s="4">
        <v>7000</v>
      </c>
      <c r="I51" s="52">
        <f t="shared" si="0"/>
        <v>840</v>
      </c>
    </row>
    <row r="52" spans="1:9" ht="20.399999999999999" customHeight="1" thickBot="1">
      <c r="A52" s="198" t="s">
        <v>252</v>
      </c>
      <c r="B52" s="65">
        <v>1000</v>
      </c>
      <c r="C52" s="65">
        <v>600</v>
      </c>
      <c r="D52" s="65">
        <v>100</v>
      </c>
      <c r="E52" s="8">
        <v>3</v>
      </c>
      <c r="F52" s="4">
        <v>1.8</v>
      </c>
      <c r="G52" s="65">
        <v>0.18</v>
      </c>
      <c r="H52" s="4">
        <v>6600</v>
      </c>
      <c r="I52" s="65">
        <f t="shared" si="0"/>
        <v>1188</v>
      </c>
    </row>
    <row r="53" spans="1:9" ht="20.399999999999999" customHeight="1" thickBot="1">
      <c r="A53" s="199"/>
      <c r="B53" s="65">
        <v>1000</v>
      </c>
      <c r="C53" s="65">
        <v>600</v>
      </c>
      <c r="D53" s="65">
        <v>150</v>
      </c>
      <c r="E53" s="8">
        <v>2</v>
      </c>
      <c r="F53" s="4">
        <v>1.2</v>
      </c>
      <c r="G53" s="65">
        <v>0.18</v>
      </c>
      <c r="H53" s="4">
        <v>6300</v>
      </c>
      <c r="I53" s="65">
        <f t="shared" si="0"/>
        <v>1134</v>
      </c>
    </row>
    <row r="54" spans="1:9" ht="20.399999999999999" customHeight="1" thickBot="1">
      <c r="A54" s="1"/>
      <c r="B54" s="3"/>
      <c r="C54" s="3"/>
      <c r="D54" s="3"/>
      <c r="E54" s="8"/>
      <c r="F54" s="4"/>
      <c r="G54" s="3"/>
      <c r="H54" s="4"/>
      <c r="I54" s="12"/>
    </row>
    <row r="55" spans="1:9" ht="20.399999999999999" customHeight="1" thickBot="1">
      <c r="A55" s="198" t="s">
        <v>20</v>
      </c>
      <c r="B55" s="3">
        <v>1000</v>
      </c>
      <c r="C55" s="3">
        <v>600</v>
      </c>
      <c r="D55" s="3">
        <v>50</v>
      </c>
      <c r="E55" s="8">
        <v>4</v>
      </c>
      <c r="F55" s="4">
        <v>2.4</v>
      </c>
      <c r="G55" s="3">
        <v>0.12</v>
      </c>
      <c r="H55" s="4">
        <v>12845</v>
      </c>
      <c r="I55" s="4">
        <f>H55*G55</f>
        <v>1541.3999999999999</v>
      </c>
    </row>
    <row r="56" spans="1:9" ht="20.399999999999999" customHeight="1" thickBot="1">
      <c r="A56" s="199"/>
      <c r="B56" s="3">
        <v>1000</v>
      </c>
      <c r="C56" s="3">
        <v>600</v>
      </c>
      <c r="D56" s="3">
        <v>100</v>
      </c>
      <c r="E56" s="8">
        <v>2</v>
      </c>
      <c r="F56" s="5">
        <v>1.2</v>
      </c>
      <c r="G56" s="3">
        <v>0.12</v>
      </c>
      <c r="H56" s="4">
        <v>12961</v>
      </c>
      <c r="I56" s="4">
        <f>H56*G56</f>
        <v>1555.32</v>
      </c>
    </row>
    <row r="57" spans="1:9" ht="20.399999999999999" customHeight="1" thickBot="1">
      <c r="A57" s="198" t="s">
        <v>253</v>
      </c>
      <c r="B57" s="3">
        <v>1000</v>
      </c>
      <c r="C57" s="3">
        <v>600</v>
      </c>
      <c r="D57" s="64">
        <v>30</v>
      </c>
      <c r="E57" s="8">
        <v>6</v>
      </c>
      <c r="F57" s="5">
        <v>3.6</v>
      </c>
      <c r="G57" s="3">
        <v>0.18</v>
      </c>
      <c r="H57" s="4">
        <v>19766</v>
      </c>
      <c r="I57" s="12">
        <f>H57*G57</f>
        <v>3557.8799999999997</v>
      </c>
    </row>
    <row r="58" spans="1:9" ht="20.399999999999999" customHeight="1" thickBot="1">
      <c r="A58" s="200"/>
      <c r="B58" s="65">
        <v>1000</v>
      </c>
      <c r="C58" s="65">
        <v>600</v>
      </c>
      <c r="D58" s="64">
        <v>50</v>
      </c>
      <c r="E58" s="8">
        <v>4</v>
      </c>
      <c r="F58" s="66">
        <v>2.4</v>
      </c>
      <c r="G58" s="65">
        <v>0.12</v>
      </c>
      <c r="H58" s="4">
        <v>19766</v>
      </c>
      <c r="I58" s="65">
        <f t="shared" ref="I58:I59" si="1">H58*G58</f>
        <v>2371.92</v>
      </c>
    </row>
    <row r="59" spans="1:9" ht="20.399999999999999" customHeight="1" thickBot="1">
      <c r="A59" s="199"/>
      <c r="B59" s="3">
        <v>1000</v>
      </c>
      <c r="C59" s="3">
        <v>600</v>
      </c>
      <c r="D59" s="64">
        <v>140</v>
      </c>
      <c r="E59" s="8">
        <v>2</v>
      </c>
      <c r="F59" s="5">
        <v>1.2</v>
      </c>
      <c r="G59" s="3">
        <v>0.16800000000000001</v>
      </c>
      <c r="H59" s="4">
        <v>19766</v>
      </c>
      <c r="I59" s="65">
        <f t="shared" si="1"/>
        <v>3320.6880000000001</v>
      </c>
    </row>
    <row r="60" spans="1:9" ht="20.399999999999999" customHeight="1" thickBot="1">
      <c r="A60" s="1" t="s">
        <v>21</v>
      </c>
      <c r="B60" s="3">
        <v>1000</v>
      </c>
      <c r="C60" s="3">
        <v>600</v>
      </c>
      <c r="D60" s="3">
        <v>50</v>
      </c>
      <c r="E60" s="9">
        <v>7</v>
      </c>
      <c r="F60" s="76">
        <v>4.2</v>
      </c>
      <c r="G60" s="3">
        <v>0.21000000000000002</v>
      </c>
      <c r="H60" s="4">
        <v>11075</v>
      </c>
      <c r="I60" s="12">
        <f t="shared" ref="I60:I66" si="2">H60*G60</f>
        <v>2325.75</v>
      </c>
    </row>
    <row r="61" spans="1:9" ht="20.399999999999999" customHeight="1" thickBot="1">
      <c r="A61" s="1" t="s">
        <v>22</v>
      </c>
      <c r="B61" s="3">
        <v>5000</v>
      </c>
      <c r="C61" s="3">
        <v>1000</v>
      </c>
      <c r="D61" s="77">
        <v>50</v>
      </c>
      <c r="E61" s="82">
        <v>1</v>
      </c>
      <c r="F61" s="83">
        <v>5</v>
      </c>
      <c r="G61" s="3">
        <v>0.25</v>
      </c>
      <c r="H61" s="4">
        <v>3415</v>
      </c>
      <c r="I61" s="12">
        <f t="shared" si="2"/>
        <v>853.75</v>
      </c>
    </row>
    <row r="62" spans="1:9" ht="33" customHeight="1" thickBot="1">
      <c r="A62" s="1" t="s">
        <v>170</v>
      </c>
      <c r="B62" s="3">
        <v>5000</v>
      </c>
      <c r="C62" s="3">
        <v>1000</v>
      </c>
      <c r="D62" s="3">
        <v>50</v>
      </c>
      <c r="E62" s="8">
        <v>1</v>
      </c>
      <c r="F62" s="4">
        <v>5</v>
      </c>
      <c r="G62" s="3">
        <v>0.25</v>
      </c>
      <c r="H62" s="4">
        <v>5026</v>
      </c>
      <c r="I62" s="12">
        <f t="shared" si="2"/>
        <v>1256.5</v>
      </c>
    </row>
    <row r="63" spans="1:9" ht="20.399999999999999" customHeight="1" thickBot="1">
      <c r="A63" s="198" t="s">
        <v>171</v>
      </c>
      <c r="B63" s="3">
        <v>4000</v>
      </c>
      <c r="C63" s="3">
        <v>1000</v>
      </c>
      <c r="D63" s="3">
        <v>50</v>
      </c>
      <c r="E63" s="8">
        <v>1</v>
      </c>
      <c r="F63" s="4">
        <v>4</v>
      </c>
      <c r="G63" s="3">
        <v>0.2</v>
      </c>
      <c r="H63" s="4">
        <v>7927</v>
      </c>
      <c r="I63" s="12">
        <f t="shared" si="2"/>
        <v>1585.4</v>
      </c>
    </row>
    <row r="64" spans="1:9" ht="21.6" customHeight="1" thickBot="1">
      <c r="A64" s="199"/>
      <c r="B64" s="3">
        <v>2000</v>
      </c>
      <c r="C64" s="3">
        <v>1000</v>
      </c>
      <c r="D64" s="3">
        <v>100</v>
      </c>
      <c r="E64" s="8">
        <v>1</v>
      </c>
      <c r="F64" s="4">
        <v>2</v>
      </c>
      <c r="G64" s="3">
        <v>0.2</v>
      </c>
      <c r="H64" s="4">
        <v>7401</v>
      </c>
      <c r="I64" s="12">
        <f t="shared" si="2"/>
        <v>1480.2</v>
      </c>
    </row>
    <row r="65" spans="1:9" ht="20.399999999999999" customHeight="1" thickBot="1">
      <c r="A65" s="198" t="s">
        <v>172</v>
      </c>
      <c r="B65" s="3">
        <v>4000</v>
      </c>
      <c r="C65" s="3">
        <v>1000</v>
      </c>
      <c r="D65" s="3">
        <v>50</v>
      </c>
      <c r="E65" s="8">
        <v>1</v>
      </c>
      <c r="F65" s="4">
        <v>4</v>
      </c>
      <c r="G65" s="3">
        <v>0.2</v>
      </c>
      <c r="H65" s="4">
        <v>7099</v>
      </c>
      <c r="I65" s="12">
        <f t="shared" si="2"/>
        <v>1419.8000000000002</v>
      </c>
    </row>
    <row r="66" spans="1:9" ht="18" customHeight="1" thickBot="1">
      <c r="A66" s="199"/>
      <c r="B66" s="3">
        <v>2000</v>
      </c>
      <c r="C66" s="3">
        <v>1000</v>
      </c>
      <c r="D66" s="3">
        <v>100</v>
      </c>
      <c r="E66" s="8">
        <v>1</v>
      </c>
      <c r="F66" s="4">
        <v>2</v>
      </c>
      <c r="G66" s="3">
        <v>0.2</v>
      </c>
      <c r="H66" s="4">
        <v>6508</v>
      </c>
      <c r="I66" s="12">
        <f t="shared" si="2"/>
        <v>1301.6000000000001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26:A29"/>
    <mergeCell ref="A30:A32"/>
    <mergeCell ref="B7:D7"/>
    <mergeCell ref="E7:G7"/>
    <mergeCell ref="A15:A18"/>
    <mergeCell ref="A19:A22"/>
    <mergeCell ref="A23:A25"/>
    <mergeCell ref="A6:I6"/>
    <mergeCell ref="A55:A56"/>
    <mergeCell ref="A57:A59"/>
    <mergeCell ref="A63:A64"/>
    <mergeCell ref="A65:A66"/>
    <mergeCell ref="A36:A37"/>
    <mergeCell ref="A38:A40"/>
    <mergeCell ref="A41:A42"/>
    <mergeCell ref="A43:A46"/>
    <mergeCell ref="A47:A48"/>
    <mergeCell ref="A49:A51"/>
    <mergeCell ref="A52:A53"/>
    <mergeCell ref="A33:A35"/>
    <mergeCell ref="H7:I7"/>
    <mergeCell ref="A11:A14"/>
    <mergeCell ref="A9:A1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I55"/>
  <sheetViews>
    <sheetView workbookViewId="0">
      <pane xSplit="1" ySplit="8" topLeftCell="B44" activePane="bottomRight" state="frozen"/>
      <selection pane="topRight" activeCell="B1" sqref="B1"/>
      <selection pane="bottomLeft" activeCell="A9" sqref="A9"/>
      <selection pane="bottomRight" activeCell="F44" sqref="F44"/>
    </sheetView>
  </sheetViews>
  <sheetFormatPr defaultRowHeight="14.4"/>
  <cols>
    <col min="1" max="1" width="35.77734375" style="6" customWidth="1"/>
    <col min="4" max="5" width="8.88671875" style="7"/>
  </cols>
  <sheetData>
    <row r="5" spans="1:9" ht="31.8" customHeight="1"/>
    <row r="6" spans="1:9" ht="23.4" customHeight="1" thickBot="1">
      <c r="A6" s="197" t="s">
        <v>23</v>
      </c>
      <c r="B6" s="197"/>
      <c r="C6" s="197"/>
      <c r="D6" s="197"/>
      <c r="E6" s="197"/>
      <c r="F6" s="197"/>
      <c r="G6" s="197"/>
      <c r="H6" s="197"/>
      <c r="I6" s="199"/>
    </row>
    <row r="7" spans="1:9" ht="23.4" customHeight="1" thickBot="1">
      <c r="A7" s="1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4" customHeight="1" thickBot="1">
      <c r="A8" s="1"/>
      <c r="B8" s="1" t="s">
        <v>5</v>
      </c>
      <c r="C8" s="1" t="s">
        <v>6</v>
      </c>
      <c r="D8" s="141" t="s">
        <v>7</v>
      </c>
      <c r="E8" s="10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24</v>
      </c>
      <c r="B9" s="3">
        <v>1200</v>
      </c>
      <c r="C9" s="3">
        <v>600</v>
      </c>
      <c r="D9" s="8">
        <v>50</v>
      </c>
      <c r="E9" s="8">
        <v>12</v>
      </c>
      <c r="F9" s="3">
        <v>8.64</v>
      </c>
      <c r="G9" s="3">
        <v>0.432</v>
      </c>
      <c r="H9" s="105">
        <v>2033</v>
      </c>
      <c r="I9" s="3">
        <f>H9*G9</f>
        <v>878.25599999999997</v>
      </c>
    </row>
    <row r="10" spans="1:9" ht="20.399999999999999" customHeight="1" thickBot="1">
      <c r="A10" s="199"/>
      <c r="B10" s="3">
        <v>1200</v>
      </c>
      <c r="C10" s="3">
        <v>600</v>
      </c>
      <c r="D10" s="8">
        <v>100</v>
      </c>
      <c r="E10" s="8">
        <v>6</v>
      </c>
      <c r="F10" s="3">
        <v>4.32</v>
      </c>
      <c r="G10" s="3">
        <v>0.432</v>
      </c>
      <c r="H10" s="161">
        <v>2033</v>
      </c>
      <c r="I10" s="52">
        <f t="shared" ref="I10:I55" si="0">H10*G10</f>
        <v>878.25599999999997</v>
      </c>
    </row>
    <row r="11" spans="1:9" ht="20.399999999999999" customHeight="1" thickBot="1">
      <c r="A11" s="198" t="s">
        <v>25</v>
      </c>
      <c r="B11" s="3">
        <v>1200</v>
      </c>
      <c r="C11" s="3">
        <v>600</v>
      </c>
      <c r="D11" s="8">
        <v>50</v>
      </c>
      <c r="E11" s="8">
        <v>6</v>
      </c>
      <c r="F11" s="3">
        <v>4.32</v>
      </c>
      <c r="G11" s="3">
        <v>0.216</v>
      </c>
      <c r="H11" s="105">
        <v>2200</v>
      </c>
      <c r="I11" s="52">
        <f t="shared" si="0"/>
        <v>475.2</v>
      </c>
    </row>
    <row r="12" spans="1:9" ht="20.399999999999999" customHeight="1" thickBot="1">
      <c r="A12" s="199"/>
      <c r="B12" s="3">
        <v>1200</v>
      </c>
      <c r="C12" s="3">
        <v>600</v>
      </c>
      <c r="D12" s="8">
        <v>100</v>
      </c>
      <c r="E12" s="8">
        <v>3</v>
      </c>
      <c r="F12" s="3">
        <v>2.16</v>
      </c>
      <c r="G12" s="3">
        <v>0.216</v>
      </c>
      <c r="H12" s="105">
        <v>2200</v>
      </c>
      <c r="I12" s="52">
        <f t="shared" si="0"/>
        <v>475.2</v>
      </c>
    </row>
    <row r="13" spans="1:9" ht="20.399999999999999" customHeight="1" thickBot="1">
      <c r="A13" s="198" t="s">
        <v>26</v>
      </c>
      <c r="B13" s="3">
        <v>1200</v>
      </c>
      <c r="C13" s="3">
        <v>600</v>
      </c>
      <c r="D13" s="9">
        <v>50</v>
      </c>
      <c r="E13" s="9">
        <v>6</v>
      </c>
      <c r="F13" s="3">
        <v>4.32</v>
      </c>
      <c r="G13" s="3">
        <v>0.216</v>
      </c>
      <c r="H13" s="105">
        <v>2650</v>
      </c>
      <c r="I13" s="52">
        <f t="shared" si="0"/>
        <v>572.4</v>
      </c>
    </row>
    <row r="14" spans="1:9" ht="20.399999999999999" customHeight="1" thickBot="1">
      <c r="A14" s="199"/>
      <c r="B14" s="3">
        <v>1200</v>
      </c>
      <c r="C14" s="77">
        <v>600</v>
      </c>
      <c r="D14" s="82">
        <v>100</v>
      </c>
      <c r="E14" s="82">
        <v>3</v>
      </c>
      <c r="F14" s="3">
        <v>2.16</v>
      </c>
      <c r="G14" s="3">
        <v>0.216</v>
      </c>
      <c r="H14" s="161">
        <v>2650</v>
      </c>
      <c r="I14" s="52">
        <f t="shared" si="0"/>
        <v>572.4</v>
      </c>
    </row>
    <row r="15" spans="1:9" ht="20.399999999999999" customHeight="1" thickBot="1">
      <c r="A15" s="198" t="s">
        <v>27</v>
      </c>
      <c r="B15" s="3">
        <v>1200</v>
      </c>
      <c r="C15" s="3">
        <v>600</v>
      </c>
      <c r="D15" s="8">
        <v>50</v>
      </c>
      <c r="E15" s="8">
        <v>6</v>
      </c>
      <c r="F15" s="3">
        <v>4.32</v>
      </c>
      <c r="G15" s="3">
        <v>0.216</v>
      </c>
      <c r="H15" s="105">
        <v>3350</v>
      </c>
      <c r="I15" s="52">
        <f t="shared" si="0"/>
        <v>723.6</v>
      </c>
    </row>
    <row r="16" spans="1:9" ht="20.399999999999999" customHeight="1" thickBot="1">
      <c r="A16" s="200"/>
      <c r="B16" s="3">
        <v>1200</v>
      </c>
      <c r="C16" s="3">
        <v>600</v>
      </c>
      <c r="D16" s="8">
        <v>100</v>
      </c>
      <c r="E16" s="8">
        <v>4</v>
      </c>
      <c r="F16" s="3">
        <v>2.88</v>
      </c>
      <c r="G16" s="3">
        <v>0.28799999999999998</v>
      </c>
      <c r="H16" s="140">
        <v>3350</v>
      </c>
      <c r="I16" s="52">
        <f t="shared" si="0"/>
        <v>964.8</v>
      </c>
    </row>
    <row r="17" spans="1:9" ht="20.399999999999999" customHeight="1" thickBot="1">
      <c r="A17" s="199"/>
      <c r="B17" s="3">
        <v>1200</v>
      </c>
      <c r="C17" s="3">
        <v>600</v>
      </c>
      <c r="D17" s="8">
        <v>150</v>
      </c>
      <c r="E17" s="8">
        <v>2</v>
      </c>
      <c r="F17" s="3">
        <v>1.44</v>
      </c>
      <c r="G17" s="3">
        <v>0.216</v>
      </c>
      <c r="H17" s="140">
        <v>3350</v>
      </c>
      <c r="I17" s="52">
        <f t="shared" si="0"/>
        <v>723.6</v>
      </c>
    </row>
    <row r="18" spans="1:9" ht="20.399999999999999" customHeight="1" thickBot="1">
      <c r="A18" s="198" t="s">
        <v>28</v>
      </c>
      <c r="B18" s="3">
        <v>1200</v>
      </c>
      <c r="C18" s="3">
        <v>600</v>
      </c>
      <c r="D18" s="8">
        <v>50</v>
      </c>
      <c r="E18" s="8">
        <v>6</v>
      </c>
      <c r="F18" s="3">
        <v>4.32</v>
      </c>
      <c r="G18" s="3">
        <v>0.216</v>
      </c>
      <c r="H18" s="105">
        <v>3650</v>
      </c>
      <c r="I18" s="52">
        <f t="shared" si="0"/>
        <v>788.4</v>
      </c>
    </row>
    <row r="19" spans="1:9" ht="20.399999999999999" customHeight="1" thickBot="1">
      <c r="A19" s="200"/>
      <c r="B19" s="3">
        <v>1200</v>
      </c>
      <c r="C19" s="3">
        <v>600</v>
      </c>
      <c r="D19" s="8">
        <v>100</v>
      </c>
      <c r="E19" s="8">
        <v>4</v>
      </c>
      <c r="F19" s="3">
        <v>2.88</v>
      </c>
      <c r="G19" s="3">
        <v>0.28799999999999998</v>
      </c>
      <c r="H19" s="146">
        <v>3650</v>
      </c>
      <c r="I19" s="52">
        <f t="shared" si="0"/>
        <v>1051.1999999999998</v>
      </c>
    </row>
    <row r="20" spans="1:9" ht="20.399999999999999" customHeight="1" thickBot="1">
      <c r="A20" s="199"/>
      <c r="B20" s="3">
        <v>1200</v>
      </c>
      <c r="C20" s="3">
        <v>600</v>
      </c>
      <c r="D20" s="8">
        <v>150</v>
      </c>
      <c r="E20" s="8">
        <v>2</v>
      </c>
      <c r="F20" s="3">
        <v>1.44</v>
      </c>
      <c r="G20" s="3">
        <v>0.216</v>
      </c>
      <c r="H20" s="146">
        <v>3650</v>
      </c>
      <c r="I20" s="52">
        <f t="shared" si="0"/>
        <v>788.4</v>
      </c>
    </row>
    <row r="21" spans="1:9" ht="20.399999999999999" customHeight="1" thickBot="1">
      <c r="A21" s="198" t="s">
        <v>29</v>
      </c>
      <c r="B21" s="3">
        <v>1200</v>
      </c>
      <c r="C21" s="3">
        <v>600</v>
      </c>
      <c r="D21" s="8">
        <v>50</v>
      </c>
      <c r="E21" s="8">
        <v>6</v>
      </c>
      <c r="F21" s="3">
        <v>4.32</v>
      </c>
      <c r="G21" s="3">
        <v>0.216</v>
      </c>
      <c r="H21" s="105">
        <v>5200</v>
      </c>
      <c r="I21" s="52">
        <f t="shared" si="0"/>
        <v>1123.2</v>
      </c>
    </row>
    <row r="22" spans="1:9" ht="20.399999999999999" customHeight="1" thickBot="1">
      <c r="A22" s="200"/>
      <c r="B22" s="3">
        <v>1200</v>
      </c>
      <c r="C22" s="3">
        <v>600</v>
      </c>
      <c r="D22" s="8">
        <v>100</v>
      </c>
      <c r="E22" s="8">
        <v>3</v>
      </c>
      <c r="F22" s="3">
        <v>2.16</v>
      </c>
      <c r="G22" s="3">
        <v>0.216</v>
      </c>
      <c r="H22" s="159">
        <v>5200</v>
      </c>
      <c r="I22" s="52">
        <f t="shared" si="0"/>
        <v>1123.2</v>
      </c>
    </row>
    <row r="23" spans="1:9" ht="20.399999999999999" customHeight="1" thickBot="1">
      <c r="A23" s="200"/>
      <c r="B23" s="3">
        <v>1200</v>
      </c>
      <c r="C23" s="3">
        <v>600</v>
      </c>
      <c r="D23" s="8">
        <v>120</v>
      </c>
      <c r="E23" s="8">
        <v>3</v>
      </c>
      <c r="F23" s="3">
        <v>2.16</v>
      </c>
      <c r="G23" s="3">
        <v>0.25919999999999999</v>
      </c>
      <c r="H23" s="161">
        <v>5200</v>
      </c>
      <c r="I23" s="52">
        <f t="shared" si="0"/>
        <v>1347.84</v>
      </c>
    </row>
    <row r="24" spans="1:9" ht="20.399999999999999" customHeight="1" thickBot="1">
      <c r="A24" s="200"/>
      <c r="B24" s="3">
        <v>1200</v>
      </c>
      <c r="C24" s="3">
        <v>600</v>
      </c>
      <c r="D24" s="9">
        <v>130</v>
      </c>
      <c r="E24" s="9">
        <v>2</v>
      </c>
      <c r="F24" s="3">
        <v>1.44</v>
      </c>
      <c r="G24" s="3">
        <v>0.18720000000000001</v>
      </c>
      <c r="H24" s="161">
        <v>5200</v>
      </c>
      <c r="I24" s="52">
        <f t="shared" si="0"/>
        <v>973.44</v>
      </c>
    </row>
    <row r="25" spans="1:9" ht="20.399999999999999" customHeight="1" thickBot="1">
      <c r="A25" s="199"/>
      <c r="B25" s="3">
        <v>1200</v>
      </c>
      <c r="C25" s="77">
        <v>600</v>
      </c>
      <c r="D25" s="82">
        <v>150</v>
      </c>
      <c r="E25" s="82">
        <v>2</v>
      </c>
      <c r="F25" s="3">
        <v>1.44</v>
      </c>
      <c r="G25" s="3">
        <v>0.216</v>
      </c>
      <c r="H25" s="161">
        <v>5200</v>
      </c>
      <c r="I25" s="52">
        <f t="shared" si="0"/>
        <v>1123.2</v>
      </c>
    </row>
    <row r="26" spans="1:9" ht="20.399999999999999" customHeight="1" thickBot="1">
      <c r="A26" s="198" t="s">
        <v>30</v>
      </c>
      <c r="B26" s="3">
        <v>1200</v>
      </c>
      <c r="C26" s="3">
        <v>600</v>
      </c>
      <c r="D26" s="8">
        <v>100</v>
      </c>
      <c r="E26" s="8">
        <v>3</v>
      </c>
      <c r="F26" s="3">
        <v>2.16</v>
      </c>
      <c r="G26" s="3">
        <v>0.14399999999999999</v>
      </c>
      <c r="H26" s="105">
        <v>3980</v>
      </c>
      <c r="I26" s="52">
        <f t="shared" si="0"/>
        <v>573.12</v>
      </c>
    </row>
    <row r="27" spans="1:9" ht="20.399999999999999" customHeight="1" thickBot="1">
      <c r="A27" s="200"/>
      <c r="B27" s="3">
        <v>1200</v>
      </c>
      <c r="C27" s="3">
        <v>600</v>
      </c>
      <c r="D27" s="8">
        <v>120</v>
      </c>
      <c r="E27" s="8">
        <v>3</v>
      </c>
      <c r="F27" s="3">
        <v>2.16</v>
      </c>
      <c r="G27" s="3">
        <v>0.25919999999999999</v>
      </c>
      <c r="H27" s="105">
        <v>3980</v>
      </c>
      <c r="I27" s="52">
        <f t="shared" si="0"/>
        <v>1031.616</v>
      </c>
    </row>
    <row r="28" spans="1:9" ht="20.399999999999999" customHeight="1" thickBot="1">
      <c r="A28" s="200"/>
      <c r="B28" s="3">
        <v>1200</v>
      </c>
      <c r="C28" s="3">
        <v>600</v>
      </c>
      <c r="D28" s="8">
        <v>150</v>
      </c>
      <c r="E28" s="8">
        <v>2</v>
      </c>
      <c r="F28" s="3">
        <v>1.44</v>
      </c>
      <c r="G28" s="3">
        <v>0.216</v>
      </c>
      <c r="H28" s="105">
        <v>3980</v>
      </c>
      <c r="I28" s="52">
        <f t="shared" si="0"/>
        <v>859.68</v>
      </c>
    </row>
    <row r="29" spans="1:9" ht="20.399999999999999" customHeight="1" thickBot="1">
      <c r="A29" s="199"/>
      <c r="B29" s="3">
        <v>1200</v>
      </c>
      <c r="C29" s="3">
        <v>600</v>
      </c>
      <c r="D29" s="8">
        <v>200</v>
      </c>
      <c r="E29" s="8">
        <v>2</v>
      </c>
      <c r="F29" s="3">
        <v>1.44</v>
      </c>
      <c r="G29" s="3">
        <v>0.28799999999999998</v>
      </c>
      <c r="H29" s="105">
        <v>3980</v>
      </c>
      <c r="I29" s="52">
        <f t="shared" si="0"/>
        <v>1146.24</v>
      </c>
    </row>
    <row r="30" spans="1:9" ht="20.399999999999999" customHeight="1" thickBot="1">
      <c r="A30" s="198" t="s">
        <v>31</v>
      </c>
      <c r="B30" s="3">
        <v>1200</v>
      </c>
      <c r="C30" s="3">
        <v>600</v>
      </c>
      <c r="D30" s="8">
        <v>100</v>
      </c>
      <c r="E30" s="8">
        <v>3</v>
      </c>
      <c r="F30" s="3">
        <v>2.16</v>
      </c>
      <c r="G30" s="3">
        <v>0.14399999999999999</v>
      </c>
      <c r="H30" s="105">
        <v>4300</v>
      </c>
      <c r="I30" s="52">
        <f t="shared" si="0"/>
        <v>619.19999999999993</v>
      </c>
    </row>
    <row r="31" spans="1:9" ht="20.399999999999999" customHeight="1" thickBot="1">
      <c r="A31" s="200"/>
      <c r="B31" s="3">
        <v>1200</v>
      </c>
      <c r="C31" s="3">
        <v>600</v>
      </c>
      <c r="D31" s="8">
        <v>120</v>
      </c>
      <c r="E31" s="8">
        <v>3</v>
      </c>
      <c r="F31" s="3">
        <v>2.16</v>
      </c>
      <c r="G31" s="3">
        <v>0.25919999999999999</v>
      </c>
      <c r="H31" s="148">
        <v>4300</v>
      </c>
      <c r="I31" s="52">
        <f t="shared" si="0"/>
        <v>1114.56</v>
      </c>
    </row>
    <row r="32" spans="1:9" ht="20.399999999999999" customHeight="1" thickBot="1">
      <c r="A32" s="200"/>
      <c r="B32" s="3">
        <v>1200</v>
      </c>
      <c r="C32" s="3">
        <v>600</v>
      </c>
      <c r="D32" s="8">
        <v>150</v>
      </c>
      <c r="E32" s="8">
        <v>2</v>
      </c>
      <c r="F32" s="3">
        <v>1.44</v>
      </c>
      <c r="G32" s="3">
        <v>0.216</v>
      </c>
      <c r="H32" s="148">
        <v>4300</v>
      </c>
      <c r="I32" s="52">
        <f t="shared" si="0"/>
        <v>928.8</v>
      </c>
    </row>
    <row r="33" spans="1:9" ht="20.399999999999999" customHeight="1" thickBot="1">
      <c r="A33" s="199"/>
      <c r="B33" s="3">
        <v>1200</v>
      </c>
      <c r="C33" s="3">
        <v>600</v>
      </c>
      <c r="D33" s="8">
        <v>200</v>
      </c>
      <c r="E33" s="8">
        <v>2</v>
      </c>
      <c r="F33" s="3">
        <v>1.44</v>
      </c>
      <c r="G33" s="3">
        <v>0.28799999999999998</v>
      </c>
      <c r="H33" s="148">
        <v>4300</v>
      </c>
      <c r="I33" s="52">
        <f t="shared" si="0"/>
        <v>1238.3999999999999</v>
      </c>
    </row>
    <row r="34" spans="1:9" ht="20.399999999999999" customHeight="1" thickBot="1">
      <c r="A34" s="198" t="s">
        <v>32</v>
      </c>
      <c r="B34" s="3">
        <v>1200</v>
      </c>
      <c r="C34" s="3">
        <v>600</v>
      </c>
      <c r="D34" s="8">
        <v>100</v>
      </c>
      <c r="E34" s="8">
        <v>3</v>
      </c>
      <c r="F34" s="3">
        <v>2.16</v>
      </c>
      <c r="G34" s="3">
        <v>0.14399999999999999</v>
      </c>
      <c r="H34" s="105">
        <v>4590</v>
      </c>
      <c r="I34" s="52">
        <f t="shared" si="0"/>
        <v>660.95999999999992</v>
      </c>
    </row>
    <row r="35" spans="1:9" ht="20.399999999999999" customHeight="1" thickBot="1">
      <c r="A35" s="200"/>
      <c r="B35" s="3">
        <v>1200</v>
      </c>
      <c r="C35" s="3">
        <v>600</v>
      </c>
      <c r="D35" s="9">
        <v>120</v>
      </c>
      <c r="E35" s="9">
        <v>3</v>
      </c>
      <c r="F35" s="3">
        <v>2.16</v>
      </c>
      <c r="G35" s="3">
        <v>0.25919999999999999</v>
      </c>
      <c r="H35" s="148">
        <v>4590</v>
      </c>
      <c r="I35" s="52">
        <f t="shared" si="0"/>
        <v>1189.7279999999998</v>
      </c>
    </row>
    <row r="36" spans="1:9" ht="20.399999999999999" customHeight="1" thickBot="1">
      <c r="A36" s="200"/>
      <c r="B36" s="3">
        <v>1200</v>
      </c>
      <c r="C36" s="77">
        <v>600</v>
      </c>
      <c r="D36" s="82">
        <v>150</v>
      </c>
      <c r="E36" s="82">
        <v>2</v>
      </c>
      <c r="F36" s="3">
        <v>1.44</v>
      </c>
      <c r="G36" s="3">
        <v>0.216</v>
      </c>
      <c r="H36" s="148">
        <v>4590</v>
      </c>
      <c r="I36" s="52">
        <f t="shared" si="0"/>
        <v>991.43999999999994</v>
      </c>
    </row>
    <row r="37" spans="1:9" ht="20.399999999999999" customHeight="1" thickBot="1">
      <c r="A37" s="199"/>
      <c r="B37" s="3">
        <v>1200</v>
      </c>
      <c r="C37" s="3">
        <v>600</v>
      </c>
      <c r="D37" s="8">
        <v>200</v>
      </c>
      <c r="E37" s="8">
        <v>2</v>
      </c>
      <c r="F37" s="3">
        <v>1.44</v>
      </c>
      <c r="G37" s="3">
        <v>0.28799999999999998</v>
      </c>
      <c r="H37" s="148">
        <v>4590</v>
      </c>
      <c r="I37" s="52">
        <f t="shared" si="0"/>
        <v>1321.9199999999998</v>
      </c>
    </row>
    <row r="38" spans="1:9" ht="20.399999999999999" customHeight="1" thickBot="1">
      <c r="A38" s="198" t="s">
        <v>33</v>
      </c>
      <c r="B38" s="3">
        <v>1200</v>
      </c>
      <c r="C38" s="3">
        <v>600</v>
      </c>
      <c r="D38" s="8">
        <v>80</v>
      </c>
      <c r="E38" s="8">
        <v>3</v>
      </c>
      <c r="F38" s="3">
        <v>2.16</v>
      </c>
      <c r="G38" s="3">
        <v>0.17280000000000001</v>
      </c>
      <c r="H38" s="105">
        <v>5350</v>
      </c>
      <c r="I38" s="52">
        <f t="shared" si="0"/>
        <v>924.48</v>
      </c>
    </row>
    <row r="39" spans="1:9" ht="20.399999999999999" customHeight="1" thickBot="1">
      <c r="A39" s="200"/>
      <c r="B39" s="3">
        <v>1200</v>
      </c>
      <c r="C39" s="3">
        <v>600</v>
      </c>
      <c r="D39" s="8">
        <v>100</v>
      </c>
      <c r="E39" s="8">
        <v>2</v>
      </c>
      <c r="F39" s="3">
        <v>1.44</v>
      </c>
      <c r="G39" s="3">
        <v>0.14399999999999999</v>
      </c>
      <c r="H39" s="161">
        <v>5350</v>
      </c>
      <c r="I39" s="52">
        <f t="shared" si="0"/>
        <v>770.4</v>
      </c>
    </row>
    <row r="40" spans="1:9" ht="20.399999999999999" customHeight="1" thickBot="1">
      <c r="A40" s="200"/>
      <c r="B40" s="3">
        <v>1200</v>
      </c>
      <c r="C40" s="3">
        <v>600</v>
      </c>
      <c r="D40" s="8">
        <v>130</v>
      </c>
      <c r="E40" s="8">
        <v>2</v>
      </c>
      <c r="F40" s="3">
        <v>1.44</v>
      </c>
      <c r="G40" s="3">
        <v>0.18720000000000001</v>
      </c>
      <c r="H40" s="161">
        <v>5350</v>
      </c>
      <c r="I40" s="52">
        <f t="shared" si="0"/>
        <v>1001.52</v>
      </c>
    </row>
    <row r="41" spans="1:9" ht="20.399999999999999" customHeight="1" thickBot="1">
      <c r="A41" s="200"/>
      <c r="B41" s="3">
        <v>1200</v>
      </c>
      <c r="C41" s="3">
        <v>600</v>
      </c>
      <c r="D41" s="8">
        <v>140</v>
      </c>
      <c r="E41" s="8">
        <v>2</v>
      </c>
      <c r="F41" s="3">
        <v>1.44</v>
      </c>
      <c r="G41" s="3">
        <v>0.2016</v>
      </c>
      <c r="H41" s="161">
        <v>5350</v>
      </c>
      <c r="I41" s="52">
        <f t="shared" si="0"/>
        <v>1078.56</v>
      </c>
    </row>
    <row r="42" spans="1:9" ht="20.399999999999999" customHeight="1" thickBot="1">
      <c r="A42" s="199"/>
      <c r="B42" s="3">
        <v>1200</v>
      </c>
      <c r="C42" s="3">
        <v>600</v>
      </c>
      <c r="D42" s="8">
        <v>150</v>
      </c>
      <c r="E42" s="8">
        <v>2</v>
      </c>
      <c r="F42" s="3">
        <v>1.44</v>
      </c>
      <c r="G42" s="3">
        <v>0.216</v>
      </c>
      <c r="H42" s="161">
        <v>5350</v>
      </c>
      <c r="I42" s="52">
        <f t="shared" si="0"/>
        <v>1155.5999999999999</v>
      </c>
    </row>
    <row r="43" spans="1:9" ht="20.399999999999999" customHeight="1" thickBot="1">
      <c r="A43" s="198" t="s">
        <v>34</v>
      </c>
      <c r="B43" s="3">
        <v>1200</v>
      </c>
      <c r="C43" s="3">
        <v>600</v>
      </c>
      <c r="D43" s="8">
        <v>80</v>
      </c>
      <c r="E43" s="8">
        <v>3</v>
      </c>
      <c r="F43" s="3">
        <v>2.16</v>
      </c>
      <c r="G43" s="3">
        <v>0.17280000000000001</v>
      </c>
      <c r="H43" s="105">
        <v>6100</v>
      </c>
      <c r="I43" s="52">
        <f t="shared" si="0"/>
        <v>1054.0800000000002</v>
      </c>
    </row>
    <row r="44" spans="1:9" ht="20.399999999999999" customHeight="1" thickBot="1">
      <c r="A44" s="200"/>
      <c r="B44" s="3">
        <v>1200</v>
      </c>
      <c r="C44" s="3">
        <v>600</v>
      </c>
      <c r="D44" s="8">
        <v>100</v>
      </c>
      <c r="E44" s="8">
        <v>2</v>
      </c>
      <c r="F44" s="3">
        <v>1.44</v>
      </c>
      <c r="G44" s="3">
        <v>0.14399999999999999</v>
      </c>
      <c r="H44" s="161">
        <v>6100</v>
      </c>
      <c r="I44" s="52">
        <f t="shared" si="0"/>
        <v>878.4</v>
      </c>
    </row>
    <row r="45" spans="1:9" ht="20.399999999999999" customHeight="1" thickBot="1">
      <c r="A45" s="200"/>
      <c r="B45" s="3">
        <v>1200</v>
      </c>
      <c r="C45" s="3">
        <v>600</v>
      </c>
      <c r="D45" s="8">
        <v>130</v>
      </c>
      <c r="E45" s="8">
        <v>2</v>
      </c>
      <c r="F45" s="3">
        <v>1.44</v>
      </c>
      <c r="G45" s="3">
        <v>0.18720000000000001</v>
      </c>
      <c r="H45" s="161">
        <v>6100</v>
      </c>
      <c r="I45" s="52">
        <f t="shared" si="0"/>
        <v>1141.92</v>
      </c>
    </row>
    <row r="46" spans="1:9" ht="20.399999999999999" customHeight="1" thickBot="1">
      <c r="A46" s="200"/>
      <c r="B46" s="3">
        <v>1200</v>
      </c>
      <c r="C46" s="3">
        <v>600</v>
      </c>
      <c r="D46" s="9">
        <v>140</v>
      </c>
      <c r="E46" s="9">
        <v>2</v>
      </c>
      <c r="F46" s="3">
        <v>1.44</v>
      </c>
      <c r="G46" s="3">
        <v>0.2016</v>
      </c>
      <c r="H46" s="161">
        <v>6100</v>
      </c>
      <c r="I46" s="52">
        <f t="shared" si="0"/>
        <v>1229.76</v>
      </c>
    </row>
    <row r="47" spans="1:9" ht="20.399999999999999" customHeight="1" thickBot="1">
      <c r="A47" s="199"/>
      <c r="B47" s="3">
        <v>1200</v>
      </c>
      <c r="C47" s="77">
        <v>600</v>
      </c>
      <c r="D47" s="82">
        <v>150</v>
      </c>
      <c r="E47" s="82">
        <v>2</v>
      </c>
      <c r="F47" s="3">
        <v>1.44</v>
      </c>
      <c r="G47" s="3">
        <v>0.216</v>
      </c>
      <c r="H47" s="161">
        <v>6100</v>
      </c>
      <c r="I47" s="52">
        <f t="shared" si="0"/>
        <v>1317.6</v>
      </c>
    </row>
    <row r="48" spans="1:9" ht="20.399999999999999" customHeight="1" thickBot="1">
      <c r="A48" s="198" t="s">
        <v>35</v>
      </c>
      <c r="B48" s="3">
        <v>1200</v>
      </c>
      <c r="C48" s="3">
        <v>600</v>
      </c>
      <c r="D48" s="8">
        <v>30</v>
      </c>
      <c r="E48" s="8">
        <v>6</v>
      </c>
      <c r="F48" s="3">
        <v>4.32</v>
      </c>
      <c r="G48" s="3">
        <v>0.12959999999999999</v>
      </c>
      <c r="H48" s="105">
        <v>6450</v>
      </c>
      <c r="I48" s="52">
        <f t="shared" si="0"/>
        <v>835.92</v>
      </c>
    </row>
    <row r="49" spans="1:9" ht="20.399999999999999" customHeight="1" thickBot="1">
      <c r="A49" s="200"/>
      <c r="B49" s="3">
        <v>1200</v>
      </c>
      <c r="C49" s="3">
        <v>600</v>
      </c>
      <c r="D49" s="8">
        <v>40</v>
      </c>
      <c r="E49" s="8">
        <v>5</v>
      </c>
      <c r="F49" s="3">
        <v>3.6</v>
      </c>
      <c r="G49" s="3">
        <v>0.14399999999999999</v>
      </c>
      <c r="H49" s="161">
        <v>6450</v>
      </c>
      <c r="I49" s="52">
        <f t="shared" si="0"/>
        <v>928.8</v>
      </c>
    </row>
    <row r="50" spans="1:9" ht="20.399999999999999" customHeight="1" thickBot="1">
      <c r="A50" s="199"/>
      <c r="B50" s="3">
        <v>1200</v>
      </c>
      <c r="C50" s="3">
        <v>600</v>
      </c>
      <c r="D50" s="8">
        <v>50</v>
      </c>
      <c r="E50" s="8">
        <v>4</v>
      </c>
      <c r="F50" s="3">
        <v>2.88</v>
      </c>
      <c r="G50" s="3">
        <v>0.14399999999999999</v>
      </c>
      <c r="H50" s="161">
        <v>6450</v>
      </c>
      <c r="I50" s="52">
        <f t="shared" si="0"/>
        <v>928.8</v>
      </c>
    </row>
    <row r="51" spans="1:9" ht="20.399999999999999" customHeight="1" thickBot="1">
      <c r="A51" s="198" t="s">
        <v>36</v>
      </c>
      <c r="B51" s="3">
        <v>1200</v>
      </c>
      <c r="C51" s="3">
        <v>600</v>
      </c>
      <c r="D51" s="8">
        <v>30</v>
      </c>
      <c r="E51" s="8">
        <v>6</v>
      </c>
      <c r="F51" s="3">
        <v>4.32</v>
      </c>
      <c r="G51" s="3">
        <v>0.12959999999999999</v>
      </c>
      <c r="H51" s="105">
        <v>6700</v>
      </c>
      <c r="I51" s="52">
        <f t="shared" si="0"/>
        <v>868.31999999999994</v>
      </c>
    </row>
    <row r="52" spans="1:9" ht="20.399999999999999" customHeight="1" thickBot="1">
      <c r="A52" s="200"/>
      <c r="B52" s="3">
        <v>1200</v>
      </c>
      <c r="C52" s="3">
        <v>600</v>
      </c>
      <c r="D52" s="8">
        <v>40</v>
      </c>
      <c r="E52" s="8">
        <v>5</v>
      </c>
      <c r="F52" s="3">
        <v>3.6</v>
      </c>
      <c r="G52" s="3">
        <v>0.14399999999999999</v>
      </c>
      <c r="H52" s="161">
        <v>6700</v>
      </c>
      <c r="I52" s="52">
        <f t="shared" si="0"/>
        <v>964.8</v>
      </c>
    </row>
    <row r="53" spans="1:9" ht="20.399999999999999" customHeight="1" thickBot="1">
      <c r="A53" s="199"/>
      <c r="B53" s="3">
        <v>1200</v>
      </c>
      <c r="C53" s="3">
        <v>600</v>
      </c>
      <c r="D53" s="8">
        <v>50</v>
      </c>
      <c r="E53" s="8">
        <v>4</v>
      </c>
      <c r="F53" s="3">
        <v>2.88</v>
      </c>
      <c r="G53" s="3">
        <v>0.14399999999999999</v>
      </c>
      <c r="H53" s="161">
        <v>6700</v>
      </c>
      <c r="I53" s="52">
        <f t="shared" si="0"/>
        <v>964.8</v>
      </c>
    </row>
    <row r="54" spans="1:9" ht="20.399999999999999" customHeight="1" thickBot="1">
      <c r="A54" s="198" t="s">
        <v>37</v>
      </c>
      <c r="B54" s="3">
        <v>1200</v>
      </c>
      <c r="C54" s="3">
        <v>600</v>
      </c>
      <c r="D54" s="8">
        <v>50</v>
      </c>
      <c r="E54" s="8">
        <v>6</v>
      </c>
      <c r="F54" s="3">
        <v>2.16</v>
      </c>
      <c r="G54" s="3">
        <v>0.15359999999999999</v>
      </c>
      <c r="H54" s="105">
        <v>4050</v>
      </c>
      <c r="I54" s="52">
        <f t="shared" si="0"/>
        <v>622.07999999999993</v>
      </c>
    </row>
    <row r="55" spans="1:9" ht="20.399999999999999" customHeight="1" thickBot="1">
      <c r="A55" s="199"/>
      <c r="B55" s="3">
        <v>1200</v>
      </c>
      <c r="C55" s="3">
        <v>600</v>
      </c>
      <c r="D55" s="8">
        <v>100</v>
      </c>
      <c r="E55" s="8">
        <v>3</v>
      </c>
      <c r="F55" s="3">
        <v>1.44</v>
      </c>
      <c r="G55" s="3">
        <v>0.1608</v>
      </c>
      <c r="H55" s="159">
        <v>4050</v>
      </c>
      <c r="I55" s="52">
        <f t="shared" si="0"/>
        <v>651.24</v>
      </c>
    </row>
  </sheetData>
  <sheetProtection formatCells="0" formatColumns="0" formatRows="0" insertColumns="0" insertRows="0" insertHyperlinks="0" deleteColumns="0" deleteRows="0"/>
  <mergeCells count="18">
    <mergeCell ref="A6:I6"/>
    <mergeCell ref="A11:A12"/>
    <mergeCell ref="A13:A14"/>
    <mergeCell ref="A15:A17"/>
    <mergeCell ref="B7:D7"/>
    <mergeCell ref="E7:G7"/>
    <mergeCell ref="H7:I7"/>
    <mergeCell ref="A9:A10"/>
    <mergeCell ref="A26:A29"/>
    <mergeCell ref="A48:A50"/>
    <mergeCell ref="A51:A53"/>
    <mergeCell ref="A54:A55"/>
    <mergeCell ref="A18:A20"/>
    <mergeCell ref="A21:A25"/>
    <mergeCell ref="A30:A33"/>
    <mergeCell ref="A34:A37"/>
    <mergeCell ref="A38:A42"/>
    <mergeCell ref="A43:A47"/>
  </mergeCells>
  <pageMargins left="0.7" right="0.7" top="0.75" bottom="0.75" header="0.3" footer="0.3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I49"/>
  <sheetViews>
    <sheetView workbookViewId="0">
      <selection activeCell="H40" sqref="H40"/>
    </sheetView>
  </sheetViews>
  <sheetFormatPr defaultRowHeight="14.4"/>
  <cols>
    <col min="1" max="1" width="35.77734375" style="6" customWidth="1"/>
    <col min="4" max="5" width="8.88671875" style="7"/>
  </cols>
  <sheetData>
    <row r="5" spans="1:9" ht="31.8" customHeight="1"/>
    <row r="6" spans="1:9" ht="23.4" customHeight="1" thickBot="1">
      <c r="A6" s="197" t="s">
        <v>173</v>
      </c>
      <c r="B6" s="197"/>
      <c r="C6" s="197"/>
      <c r="D6" s="197"/>
      <c r="E6" s="197"/>
      <c r="F6" s="197"/>
      <c r="G6" s="197"/>
      <c r="H6" s="197"/>
      <c r="I6" s="199"/>
    </row>
    <row r="7" spans="1:9" ht="23.4" customHeight="1" thickBot="1">
      <c r="A7" s="49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4" customHeight="1" thickBot="1">
      <c r="A8" s="49"/>
      <c r="B8" s="49" t="s">
        <v>5</v>
      </c>
      <c r="C8" s="49" t="s">
        <v>6</v>
      </c>
      <c r="D8" s="55" t="s">
        <v>7</v>
      </c>
      <c r="E8" s="51" t="s">
        <v>8</v>
      </c>
      <c r="F8" s="49" t="s">
        <v>9</v>
      </c>
      <c r="G8" s="49" t="s">
        <v>10</v>
      </c>
      <c r="H8" s="49" t="s">
        <v>11</v>
      </c>
      <c r="I8" s="49" t="s">
        <v>12</v>
      </c>
    </row>
    <row r="9" spans="1:9" ht="20.399999999999999" customHeight="1" thickBot="1">
      <c r="A9" s="198" t="s">
        <v>174</v>
      </c>
      <c r="B9" s="50">
        <v>1000</v>
      </c>
      <c r="C9" s="50">
        <v>600</v>
      </c>
      <c r="D9" s="8">
        <v>50</v>
      </c>
      <c r="E9" s="8">
        <v>12</v>
      </c>
      <c r="F9" s="50">
        <v>7.2</v>
      </c>
      <c r="G9" s="50">
        <v>0.36</v>
      </c>
      <c r="H9" s="105">
        <v>1800</v>
      </c>
      <c r="I9" s="50">
        <f>H9*G9</f>
        <v>648</v>
      </c>
    </row>
    <row r="10" spans="1:9" ht="20.399999999999999" customHeight="1" thickBot="1">
      <c r="A10" s="199"/>
      <c r="B10" s="50">
        <v>1000</v>
      </c>
      <c r="C10" s="50">
        <v>600</v>
      </c>
      <c r="D10" s="8">
        <v>100</v>
      </c>
      <c r="E10" s="8">
        <v>6</v>
      </c>
      <c r="F10" s="50">
        <v>3.6</v>
      </c>
      <c r="G10" s="50">
        <v>0.36</v>
      </c>
      <c r="H10" s="105">
        <v>1800</v>
      </c>
      <c r="I10" s="54">
        <f t="shared" ref="I10:I39" si="0">H10*G10</f>
        <v>648</v>
      </c>
    </row>
    <row r="11" spans="1:9" ht="20.399999999999999" customHeight="1" thickBot="1">
      <c r="A11" s="198" t="s">
        <v>175</v>
      </c>
      <c r="B11" s="50">
        <v>1000</v>
      </c>
      <c r="C11" s="50">
        <v>600</v>
      </c>
      <c r="D11" s="8">
        <v>50</v>
      </c>
      <c r="E11" s="8">
        <v>12</v>
      </c>
      <c r="F11" s="50">
        <v>7.2</v>
      </c>
      <c r="G11" s="50">
        <v>0.36</v>
      </c>
      <c r="H11" s="105">
        <v>1990</v>
      </c>
      <c r="I11" s="54">
        <f t="shared" si="0"/>
        <v>716.4</v>
      </c>
    </row>
    <row r="12" spans="1:9" ht="20.399999999999999" customHeight="1" thickBot="1">
      <c r="A12" s="199"/>
      <c r="B12" s="50">
        <v>1000</v>
      </c>
      <c r="C12" s="50">
        <v>600</v>
      </c>
      <c r="D12" s="8">
        <v>100</v>
      </c>
      <c r="E12" s="8">
        <v>6</v>
      </c>
      <c r="F12" s="50">
        <v>3.6</v>
      </c>
      <c r="G12" s="50">
        <v>0.36</v>
      </c>
      <c r="H12" s="105">
        <v>1990</v>
      </c>
      <c r="I12" s="54">
        <f t="shared" si="0"/>
        <v>716.4</v>
      </c>
    </row>
    <row r="13" spans="1:9" ht="20.399999999999999" customHeight="1" thickBot="1">
      <c r="A13" s="198" t="s">
        <v>176</v>
      </c>
      <c r="B13" s="50">
        <v>1000</v>
      </c>
      <c r="C13" s="50">
        <v>600</v>
      </c>
      <c r="D13" s="9">
        <v>50</v>
      </c>
      <c r="E13" s="9">
        <v>12</v>
      </c>
      <c r="F13" s="50">
        <v>7.2</v>
      </c>
      <c r="G13" s="50">
        <v>0.36</v>
      </c>
      <c r="H13" s="105">
        <v>2250</v>
      </c>
      <c r="I13" s="54">
        <f t="shared" si="0"/>
        <v>810</v>
      </c>
    </row>
    <row r="14" spans="1:9" ht="20.399999999999999" customHeight="1" thickBot="1">
      <c r="A14" s="199"/>
      <c r="B14" s="50">
        <v>1000</v>
      </c>
      <c r="C14" s="77">
        <v>600</v>
      </c>
      <c r="D14" s="82">
        <v>100</v>
      </c>
      <c r="E14" s="82">
        <v>6</v>
      </c>
      <c r="F14" s="50">
        <v>3.6</v>
      </c>
      <c r="G14" s="50">
        <v>0.36</v>
      </c>
      <c r="H14" s="105">
        <v>2250</v>
      </c>
      <c r="I14" s="54">
        <f t="shared" si="0"/>
        <v>810</v>
      </c>
    </row>
    <row r="15" spans="1:9" ht="20.399999999999999" customHeight="1" thickBot="1">
      <c r="A15" s="198" t="s">
        <v>177</v>
      </c>
      <c r="B15" s="50">
        <v>1000</v>
      </c>
      <c r="C15" s="50">
        <v>600</v>
      </c>
      <c r="D15" s="8">
        <v>50</v>
      </c>
      <c r="E15" s="8">
        <v>8</v>
      </c>
      <c r="F15" s="50">
        <v>4.8</v>
      </c>
      <c r="G15" s="50">
        <v>0.24</v>
      </c>
      <c r="H15" s="105">
        <v>3650</v>
      </c>
      <c r="I15" s="54">
        <f t="shared" si="0"/>
        <v>876</v>
      </c>
    </row>
    <row r="16" spans="1:9" ht="20.399999999999999" customHeight="1" thickBot="1">
      <c r="A16" s="200"/>
      <c r="B16" s="50">
        <v>1000</v>
      </c>
      <c r="C16" s="50">
        <v>600</v>
      </c>
      <c r="D16" s="8">
        <v>100</v>
      </c>
      <c r="E16" s="8">
        <v>4</v>
      </c>
      <c r="F16" s="50">
        <v>2.88</v>
      </c>
      <c r="G16" s="50">
        <v>0.28799999999999998</v>
      </c>
      <c r="H16" s="140">
        <v>3650</v>
      </c>
      <c r="I16" s="54">
        <f t="shared" si="0"/>
        <v>1051.1999999999998</v>
      </c>
    </row>
    <row r="17" spans="1:9" ht="20.399999999999999" customHeight="1" thickBot="1">
      <c r="A17" s="199"/>
      <c r="B17" s="50">
        <v>1000</v>
      </c>
      <c r="C17" s="50">
        <v>600</v>
      </c>
      <c r="D17" s="8">
        <v>150</v>
      </c>
      <c r="E17" s="8">
        <v>2</v>
      </c>
      <c r="F17" s="50">
        <v>1.2</v>
      </c>
      <c r="G17" s="50">
        <v>0.18</v>
      </c>
      <c r="H17" s="140">
        <v>3650</v>
      </c>
      <c r="I17" s="54">
        <f t="shared" si="0"/>
        <v>657</v>
      </c>
    </row>
    <row r="18" spans="1:9" ht="20.399999999999999" customHeight="1" thickBot="1">
      <c r="A18" s="198" t="s">
        <v>178</v>
      </c>
      <c r="B18" s="50">
        <v>1000</v>
      </c>
      <c r="C18" s="50">
        <v>600</v>
      </c>
      <c r="D18" s="8">
        <v>50</v>
      </c>
      <c r="E18" s="8">
        <v>8</v>
      </c>
      <c r="F18" s="50">
        <v>4.8</v>
      </c>
      <c r="G18" s="50">
        <v>0.24</v>
      </c>
      <c r="H18" s="105">
        <v>3900</v>
      </c>
      <c r="I18" s="54">
        <f t="shared" si="0"/>
        <v>936</v>
      </c>
    </row>
    <row r="19" spans="1:9" ht="20.399999999999999" customHeight="1" thickBot="1">
      <c r="A19" s="200"/>
      <c r="B19" s="50">
        <v>1000</v>
      </c>
      <c r="C19" s="50">
        <v>600</v>
      </c>
      <c r="D19" s="8">
        <v>100</v>
      </c>
      <c r="E19" s="8">
        <v>4</v>
      </c>
      <c r="F19" s="50">
        <v>2.4</v>
      </c>
      <c r="G19" s="50">
        <v>0.24</v>
      </c>
      <c r="H19" s="140">
        <v>3900</v>
      </c>
      <c r="I19" s="54">
        <f t="shared" si="0"/>
        <v>936</v>
      </c>
    </row>
    <row r="20" spans="1:9" ht="20.399999999999999" customHeight="1" thickBot="1">
      <c r="A20" s="199"/>
      <c r="B20" s="50">
        <v>1000</v>
      </c>
      <c r="C20" s="50">
        <v>600</v>
      </c>
      <c r="D20" s="8">
        <v>150</v>
      </c>
      <c r="E20" s="8">
        <v>2</v>
      </c>
      <c r="F20" s="50">
        <v>1.2</v>
      </c>
      <c r="G20" s="50">
        <v>0.18</v>
      </c>
      <c r="H20" s="140">
        <v>3900</v>
      </c>
      <c r="I20" s="54">
        <f t="shared" si="0"/>
        <v>702</v>
      </c>
    </row>
    <row r="21" spans="1:9" ht="20.399999999999999" customHeight="1" thickBot="1">
      <c r="A21" s="198" t="s">
        <v>179</v>
      </c>
      <c r="B21" s="50">
        <v>1000</v>
      </c>
      <c r="C21" s="50">
        <v>600</v>
      </c>
      <c r="D21" s="8">
        <v>40</v>
      </c>
      <c r="E21" s="8">
        <v>8</v>
      </c>
      <c r="F21" s="50">
        <v>4.8</v>
      </c>
      <c r="G21" s="50">
        <v>0.192</v>
      </c>
      <c r="H21" s="105">
        <v>6465</v>
      </c>
      <c r="I21" s="54">
        <f t="shared" si="0"/>
        <v>1241.28</v>
      </c>
    </row>
    <row r="22" spans="1:9" ht="20.399999999999999" customHeight="1" thickBot="1">
      <c r="A22" s="200"/>
      <c r="B22" s="50">
        <v>1000</v>
      </c>
      <c r="C22" s="50">
        <v>600</v>
      </c>
      <c r="D22" s="8">
        <v>50</v>
      </c>
      <c r="E22" s="8">
        <v>6</v>
      </c>
      <c r="F22" s="50">
        <v>3.6</v>
      </c>
      <c r="G22" s="50">
        <v>0.18</v>
      </c>
      <c r="H22" s="140">
        <v>6465</v>
      </c>
      <c r="I22" s="54">
        <f t="shared" si="0"/>
        <v>1163.7</v>
      </c>
    </row>
    <row r="23" spans="1:9" ht="20.399999999999999" customHeight="1" thickBot="1">
      <c r="A23" s="199"/>
      <c r="B23" s="50">
        <v>1000</v>
      </c>
      <c r="C23" s="50">
        <v>600</v>
      </c>
      <c r="D23" s="8">
        <v>100</v>
      </c>
      <c r="E23" s="8">
        <v>3</v>
      </c>
      <c r="F23" s="50">
        <v>1.8</v>
      </c>
      <c r="G23" s="50">
        <v>0.18</v>
      </c>
      <c r="H23" s="140">
        <v>6465</v>
      </c>
      <c r="I23" s="54">
        <f t="shared" si="0"/>
        <v>1163.7</v>
      </c>
    </row>
    <row r="24" spans="1:9" ht="20.399999999999999" customHeight="1" thickBot="1">
      <c r="A24" s="198" t="s">
        <v>180</v>
      </c>
      <c r="B24" s="50">
        <v>1000</v>
      </c>
      <c r="C24" s="50">
        <v>600</v>
      </c>
      <c r="D24" s="8">
        <v>30</v>
      </c>
      <c r="E24" s="8">
        <v>6</v>
      </c>
      <c r="F24" s="50">
        <v>3.6</v>
      </c>
      <c r="G24" s="50">
        <v>0.108</v>
      </c>
      <c r="H24" s="105">
        <v>7200</v>
      </c>
      <c r="I24" s="54">
        <f t="shared" si="0"/>
        <v>777.6</v>
      </c>
    </row>
    <row r="25" spans="1:9" ht="20.399999999999999" customHeight="1" thickBot="1">
      <c r="A25" s="200"/>
      <c r="B25" s="50">
        <v>1000</v>
      </c>
      <c r="C25" s="50">
        <v>600</v>
      </c>
      <c r="D25" s="8">
        <v>40</v>
      </c>
      <c r="E25" s="8">
        <v>7</v>
      </c>
      <c r="F25" s="50">
        <v>4.2</v>
      </c>
      <c r="G25" s="50">
        <v>0.16800000000000001</v>
      </c>
      <c r="H25" s="140">
        <v>7200</v>
      </c>
      <c r="I25" s="54">
        <f t="shared" si="0"/>
        <v>1209.6000000000001</v>
      </c>
    </row>
    <row r="26" spans="1:9" ht="20.399999999999999" customHeight="1" thickBot="1">
      <c r="A26" s="200"/>
      <c r="B26" s="50">
        <v>1000</v>
      </c>
      <c r="C26" s="50">
        <v>600</v>
      </c>
      <c r="D26" s="8">
        <v>50</v>
      </c>
      <c r="E26" s="8">
        <v>4</v>
      </c>
      <c r="F26" s="50">
        <v>2.4</v>
      </c>
      <c r="G26" s="50">
        <v>0.12</v>
      </c>
      <c r="H26" s="140">
        <v>7200</v>
      </c>
      <c r="I26" s="54">
        <f t="shared" si="0"/>
        <v>864</v>
      </c>
    </row>
    <row r="27" spans="1:9" ht="20.399999999999999" customHeight="1" thickBot="1">
      <c r="A27" s="199"/>
      <c r="B27" s="50">
        <v>1000</v>
      </c>
      <c r="C27" s="50">
        <v>600</v>
      </c>
      <c r="D27" s="8">
        <v>100</v>
      </c>
      <c r="E27" s="8">
        <v>2</v>
      </c>
      <c r="F27" s="50">
        <v>1.2</v>
      </c>
      <c r="G27" s="50">
        <v>0.12</v>
      </c>
      <c r="H27" s="140">
        <v>7200</v>
      </c>
      <c r="I27" s="54">
        <f t="shared" si="0"/>
        <v>864</v>
      </c>
    </row>
    <row r="28" spans="1:9" ht="20.399999999999999" customHeight="1" thickBot="1">
      <c r="A28" s="198" t="s">
        <v>181</v>
      </c>
      <c r="B28" s="50">
        <v>1000</v>
      </c>
      <c r="C28" s="50">
        <v>600</v>
      </c>
      <c r="D28" s="8">
        <v>50</v>
      </c>
      <c r="E28" s="8">
        <v>8</v>
      </c>
      <c r="F28" s="50">
        <v>4.8</v>
      </c>
      <c r="G28" s="50">
        <v>0.24</v>
      </c>
      <c r="H28" s="105">
        <v>4200</v>
      </c>
      <c r="I28" s="54">
        <f t="shared" si="0"/>
        <v>1008</v>
      </c>
    </row>
    <row r="29" spans="1:9" ht="20.399999999999999" customHeight="1" thickBot="1">
      <c r="A29" s="200"/>
      <c r="B29" s="50">
        <v>1000</v>
      </c>
      <c r="C29" s="50">
        <v>600</v>
      </c>
      <c r="D29" s="8">
        <v>100</v>
      </c>
      <c r="E29" s="8">
        <v>4</v>
      </c>
      <c r="F29" s="50">
        <v>2.4</v>
      </c>
      <c r="G29" s="50">
        <v>0.24</v>
      </c>
      <c r="H29" s="140">
        <v>4200</v>
      </c>
      <c r="I29" s="54">
        <f t="shared" si="0"/>
        <v>1008</v>
      </c>
    </row>
    <row r="30" spans="1:9" ht="20.399999999999999" customHeight="1" thickBot="1">
      <c r="A30" s="200"/>
      <c r="B30" s="50">
        <v>1000</v>
      </c>
      <c r="C30" s="50">
        <v>600</v>
      </c>
      <c r="D30" s="8">
        <v>150</v>
      </c>
      <c r="E30" s="8">
        <v>2</v>
      </c>
      <c r="F30" s="50">
        <v>1.2</v>
      </c>
      <c r="G30" s="50">
        <v>0.18</v>
      </c>
      <c r="H30" s="140">
        <v>4200</v>
      </c>
      <c r="I30" s="54">
        <f t="shared" si="0"/>
        <v>756</v>
      </c>
    </row>
    <row r="31" spans="1:9" ht="20.399999999999999" customHeight="1" thickBot="1">
      <c r="A31" s="199"/>
      <c r="B31" s="50">
        <v>1000</v>
      </c>
      <c r="C31" s="50">
        <v>600</v>
      </c>
      <c r="D31" s="8">
        <v>200</v>
      </c>
      <c r="E31" s="8">
        <v>2</v>
      </c>
      <c r="F31" s="50">
        <v>1.2</v>
      </c>
      <c r="G31" s="50">
        <v>0.24</v>
      </c>
      <c r="H31" s="140">
        <v>4200</v>
      </c>
      <c r="I31" s="54">
        <f t="shared" si="0"/>
        <v>1008</v>
      </c>
    </row>
    <row r="32" spans="1:9" ht="20.399999999999999" customHeight="1" thickBot="1">
      <c r="A32" s="198" t="s">
        <v>182</v>
      </c>
      <c r="B32" s="54">
        <v>1000</v>
      </c>
      <c r="C32" s="54">
        <v>600</v>
      </c>
      <c r="D32" s="8">
        <v>50</v>
      </c>
      <c r="E32" s="8">
        <v>8</v>
      </c>
      <c r="F32" s="50">
        <v>4.8</v>
      </c>
      <c r="G32" s="50">
        <v>0.24</v>
      </c>
      <c r="H32" s="105">
        <v>5570</v>
      </c>
      <c r="I32" s="54">
        <f t="shared" si="0"/>
        <v>1336.8</v>
      </c>
    </row>
    <row r="33" spans="1:9" ht="20.399999999999999" customHeight="1" thickBot="1">
      <c r="A33" s="200"/>
      <c r="B33" s="54">
        <v>1000</v>
      </c>
      <c r="C33" s="54">
        <v>600</v>
      </c>
      <c r="D33" s="8">
        <v>100</v>
      </c>
      <c r="E33" s="9">
        <v>4</v>
      </c>
      <c r="F33" s="50">
        <v>2.4</v>
      </c>
      <c r="G33" s="50">
        <v>0.24</v>
      </c>
      <c r="H33" s="140">
        <v>5570</v>
      </c>
      <c r="I33" s="54">
        <f t="shared" si="0"/>
        <v>1336.8</v>
      </c>
    </row>
    <row r="34" spans="1:9" ht="20.399999999999999" customHeight="1" thickBot="1">
      <c r="A34" s="200"/>
      <c r="B34" s="54">
        <v>1000</v>
      </c>
      <c r="C34" s="54">
        <v>600</v>
      </c>
      <c r="D34" s="84">
        <v>150</v>
      </c>
      <c r="E34" s="82">
        <v>2</v>
      </c>
      <c r="F34" s="50">
        <v>1.2</v>
      </c>
      <c r="G34" s="50">
        <v>0.18</v>
      </c>
      <c r="H34" s="140">
        <v>5570</v>
      </c>
      <c r="I34" s="54">
        <f t="shared" si="0"/>
        <v>1002.5999999999999</v>
      </c>
    </row>
    <row r="35" spans="1:9" ht="20.399999999999999" customHeight="1" thickBot="1">
      <c r="A35" s="199"/>
      <c r="B35" s="54">
        <v>1000</v>
      </c>
      <c r="C35" s="54">
        <v>600</v>
      </c>
      <c r="D35" s="84">
        <v>200</v>
      </c>
      <c r="E35" s="82">
        <v>2</v>
      </c>
      <c r="F35" s="50">
        <v>1.2</v>
      </c>
      <c r="G35" s="50">
        <v>0.28799999999999998</v>
      </c>
      <c r="H35" s="140">
        <v>5650</v>
      </c>
      <c r="I35" s="54">
        <f t="shared" si="0"/>
        <v>1627.1999999999998</v>
      </c>
    </row>
    <row r="36" spans="1:9" ht="20.399999999999999" customHeight="1" thickBot="1">
      <c r="A36" s="198" t="s">
        <v>183</v>
      </c>
      <c r="B36" s="54">
        <v>1000</v>
      </c>
      <c r="C36" s="54">
        <v>600</v>
      </c>
      <c r="D36" s="8">
        <v>50</v>
      </c>
      <c r="E36" s="8">
        <v>6</v>
      </c>
      <c r="F36" s="50">
        <v>3.6</v>
      </c>
      <c r="G36" s="50">
        <v>0.18</v>
      </c>
      <c r="H36" s="105">
        <v>5850</v>
      </c>
      <c r="I36" s="54">
        <f t="shared" si="0"/>
        <v>1053</v>
      </c>
    </row>
    <row r="37" spans="1:9" ht="20.399999999999999" customHeight="1" thickBot="1">
      <c r="A37" s="200"/>
      <c r="B37" s="54">
        <v>1000</v>
      </c>
      <c r="C37" s="54">
        <v>600</v>
      </c>
      <c r="D37" s="8">
        <v>100</v>
      </c>
      <c r="E37" s="8">
        <v>3</v>
      </c>
      <c r="F37" s="50">
        <v>1.8</v>
      </c>
      <c r="G37" s="50">
        <v>0.18</v>
      </c>
      <c r="H37" s="140">
        <v>5850</v>
      </c>
      <c r="I37" s="54">
        <f t="shared" si="0"/>
        <v>1053</v>
      </c>
    </row>
    <row r="38" spans="1:9" ht="20.399999999999999" customHeight="1" thickBot="1">
      <c r="A38" s="200"/>
      <c r="B38" s="54">
        <v>1000</v>
      </c>
      <c r="C38" s="54">
        <v>600</v>
      </c>
      <c r="D38" s="8">
        <v>150</v>
      </c>
      <c r="E38" s="8">
        <v>2</v>
      </c>
      <c r="F38" s="50">
        <v>1.2</v>
      </c>
      <c r="G38" s="50">
        <v>0.18</v>
      </c>
      <c r="H38" s="140">
        <v>5850</v>
      </c>
      <c r="I38" s="54">
        <f t="shared" si="0"/>
        <v>1053</v>
      </c>
    </row>
    <row r="39" spans="1:9" ht="20.399999999999999" customHeight="1" thickBot="1">
      <c r="A39" s="200"/>
      <c r="B39" s="54">
        <v>1000</v>
      </c>
      <c r="C39" s="54">
        <v>600</v>
      </c>
      <c r="D39" s="8">
        <v>200</v>
      </c>
      <c r="E39" s="8">
        <v>1</v>
      </c>
      <c r="F39" s="50">
        <v>0.6</v>
      </c>
      <c r="G39" s="50">
        <v>0.12</v>
      </c>
      <c r="H39" s="140">
        <v>5850</v>
      </c>
      <c r="I39" s="54">
        <f t="shared" si="0"/>
        <v>702</v>
      </c>
    </row>
    <row r="49" spans="4:4">
      <c r="D49"/>
    </row>
  </sheetData>
  <sheetProtection formatCells="0" formatColumns="0" formatRows="0" insertColumns="0" insertRows="0" insertHyperlinks="0" deleteColumns="0" deleteRows="0" sort="0" autoFilter="0" pivotTables="0"/>
  <mergeCells count="14">
    <mergeCell ref="A36:A39"/>
    <mergeCell ref="A32:A35"/>
    <mergeCell ref="A13:A14"/>
    <mergeCell ref="A6:I6"/>
    <mergeCell ref="B7:D7"/>
    <mergeCell ref="E7:G7"/>
    <mergeCell ref="H7:I7"/>
    <mergeCell ref="A9:A10"/>
    <mergeCell ref="A11:A12"/>
    <mergeCell ref="A15:A17"/>
    <mergeCell ref="A18:A20"/>
    <mergeCell ref="A24:A27"/>
    <mergeCell ref="A28:A31"/>
    <mergeCell ref="A21:A23"/>
  </mergeCells>
  <pageMargins left="0.7" right="0.7" top="0.75" bottom="0.75" header="0.3" footer="0.3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topLeftCell="A34" workbookViewId="0">
      <selection activeCell="K43" sqref="K43"/>
    </sheetView>
  </sheetViews>
  <sheetFormatPr defaultColWidth="17.109375" defaultRowHeight="12.75" customHeight="1"/>
  <cols>
    <col min="1" max="1" width="33.88671875" style="19" customWidth="1"/>
    <col min="2" max="3" width="8.6640625" style="19" customWidth="1"/>
    <col min="4" max="4" width="7.77734375" style="19" customWidth="1"/>
    <col min="5" max="5" width="7.6640625" style="19" customWidth="1"/>
    <col min="6" max="6" width="10.21875" style="121" customWidth="1"/>
    <col min="7" max="7" width="9.88671875" style="131" customWidth="1"/>
    <col min="8" max="8" width="9.6640625" style="125" customWidth="1"/>
    <col min="9" max="9" width="10.88671875" style="125" customWidth="1"/>
    <col min="10" max="16384" width="17.109375" style="19"/>
  </cols>
  <sheetData>
    <row r="1" spans="1:10" ht="87.75" customHeight="1">
      <c r="A1" s="225"/>
      <c r="B1" s="226"/>
      <c r="C1" s="226"/>
      <c r="D1" s="226"/>
      <c r="E1" s="226"/>
      <c r="F1" s="226"/>
      <c r="G1" s="227"/>
      <c r="H1" s="228"/>
      <c r="I1" s="228"/>
      <c r="J1" s="106" t="s">
        <v>276</v>
      </c>
    </row>
    <row r="2" spans="1:10" ht="14.4">
      <c r="A2" s="229" t="s">
        <v>277</v>
      </c>
      <c r="B2" s="230"/>
      <c r="C2" s="230"/>
      <c r="D2" s="230"/>
      <c r="E2" s="230"/>
      <c r="F2" s="230"/>
      <c r="G2" s="231"/>
      <c r="H2" s="229"/>
      <c r="I2" s="229"/>
    </row>
    <row r="3" spans="1:10" ht="15" customHeight="1">
      <c r="A3" s="232" t="s">
        <v>1</v>
      </c>
      <c r="B3" s="233" t="s">
        <v>2</v>
      </c>
      <c r="C3" s="233"/>
      <c r="D3" s="233"/>
      <c r="E3" s="233" t="s">
        <v>3</v>
      </c>
      <c r="F3" s="233"/>
      <c r="G3" s="234"/>
      <c r="H3" s="232" t="s">
        <v>4</v>
      </c>
      <c r="I3" s="232"/>
    </row>
    <row r="4" spans="1:10" ht="28.2" customHeight="1">
      <c r="A4" s="232"/>
      <c r="B4" s="107" t="s">
        <v>5</v>
      </c>
      <c r="C4" s="107" t="s">
        <v>6</v>
      </c>
      <c r="D4" s="107" t="s">
        <v>7</v>
      </c>
      <c r="E4" s="107" t="s">
        <v>8</v>
      </c>
      <c r="F4" s="119" t="s">
        <v>9</v>
      </c>
      <c r="G4" s="129" t="s">
        <v>10</v>
      </c>
      <c r="H4" s="122" t="s">
        <v>11</v>
      </c>
      <c r="I4" s="122" t="s">
        <v>12</v>
      </c>
    </row>
    <row r="5" spans="1:10" ht="21" customHeight="1" thickBot="1">
      <c r="A5" s="218" t="s">
        <v>281</v>
      </c>
      <c r="B5" s="108">
        <v>1200</v>
      </c>
      <c r="C5" s="108">
        <v>600</v>
      </c>
      <c r="D5" s="108">
        <v>50</v>
      </c>
      <c r="E5" s="108">
        <v>8</v>
      </c>
      <c r="F5" s="120">
        <f>(B5/1000)*(C5/1000)*E5</f>
        <v>5.76</v>
      </c>
      <c r="G5" s="130">
        <f>(D5/1000)*F5</f>
        <v>0.28799999999999998</v>
      </c>
      <c r="H5" s="123">
        <v>1730</v>
      </c>
      <c r="I5" s="127">
        <f>H5*G5</f>
        <v>498.23999999999995</v>
      </c>
    </row>
    <row r="6" spans="1:10" ht="21" customHeight="1" thickBot="1">
      <c r="A6" s="219"/>
      <c r="B6" s="109">
        <v>1200</v>
      </c>
      <c r="C6" s="109">
        <v>600</v>
      </c>
      <c r="D6" s="109">
        <v>75</v>
      </c>
      <c r="E6" s="109">
        <v>8</v>
      </c>
      <c r="F6" s="120">
        <f t="shared" ref="F6:F46" si="0">(B6/1000)*(C6/1000)*E6</f>
        <v>5.76</v>
      </c>
      <c r="G6" s="130">
        <f t="shared" ref="G6:G46" si="1">(D6/1000)*F6</f>
        <v>0.432</v>
      </c>
      <c r="H6" s="123">
        <v>1730</v>
      </c>
      <c r="I6" s="127">
        <f t="shared" ref="I6:I42" si="2">H6*G6</f>
        <v>747.36</v>
      </c>
    </row>
    <row r="7" spans="1:10" ht="21" customHeight="1" thickBot="1">
      <c r="A7" s="219"/>
      <c r="B7" s="109">
        <v>1200</v>
      </c>
      <c r="C7" s="109">
        <v>600</v>
      </c>
      <c r="D7" s="109">
        <v>100</v>
      </c>
      <c r="E7" s="109">
        <v>6</v>
      </c>
      <c r="F7" s="120">
        <f t="shared" si="0"/>
        <v>4.32</v>
      </c>
      <c r="G7" s="130">
        <f t="shared" si="1"/>
        <v>0.43200000000000005</v>
      </c>
      <c r="H7" s="123">
        <v>1730</v>
      </c>
      <c r="I7" s="127">
        <f t="shared" si="2"/>
        <v>747.36000000000013</v>
      </c>
    </row>
    <row r="8" spans="1:10" ht="21" customHeight="1" thickBot="1">
      <c r="A8" s="219"/>
      <c r="B8" s="109">
        <v>1200</v>
      </c>
      <c r="C8" s="109">
        <v>600</v>
      </c>
      <c r="D8" s="109">
        <v>150</v>
      </c>
      <c r="E8" s="109">
        <v>4</v>
      </c>
      <c r="F8" s="120">
        <f t="shared" si="0"/>
        <v>2.88</v>
      </c>
      <c r="G8" s="130">
        <f t="shared" si="1"/>
        <v>0.432</v>
      </c>
      <c r="H8" s="123">
        <v>1730</v>
      </c>
      <c r="I8" s="127">
        <f t="shared" si="2"/>
        <v>747.36</v>
      </c>
    </row>
    <row r="9" spans="1:10" ht="21" customHeight="1" thickBot="1">
      <c r="A9" s="219" t="s">
        <v>282</v>
      </c>
      <c r="B9" s="109">
        <v>1200</v>
      </c>
      <c r="C9" s="109">
        <v>600</v>
      </c>
      <c r="D9" s="109">
        <v>50</v>
      </c>
      <c r="E9" s="109">
        <v>12</v>
      </c>
      <c r="F9" s="120">
        <f t="shared" si="0"/>
        <v>8.64</v>
      </c>
      <c r="G9" s="130">
        <f t="shared" si="1"/>
        <v>0.43200000000000005</v>
      </c>
      <c r="H9" s="124">
        <v>1850</v>
      </c>
      <c r="I9" s="127">
        <f t="shared" si="2"/>
        <v>799.2</v>
      </c>
    </row>
    <row r="10" spans="1:10" ht="21" customHeight="1" thickBot="1">
      <c r="A10" s="219"/>
      <c r="B10" s="109">
        <v>1200</v>
      </c>
      <c r="C10" s="109">
        <v>600</v>
      </c>
      <c r="D10" s="109">
        <v>100</v>
      </c>
      <c r="E10" s="109">
        <v>6</v>
      </c>
      <c r="F10" s="120">
        <f t="shared" si="0"/>
        <v>4.32</v>
      </c>
      <c r="G10" s="130">
        <f t="shared" si="1"/>
        <v>0.43200000000000005</v>
      </c>
      <c r="H10" s="124">
        <v>1850</v>
      </c>
      <c r="I10" s="127">
        <f t="shared" si="2"/>
        <v>799.2</v>
      </c>
    </row>
    <row r="11" spans="1:10" ht="21" customHeight="1" thickBot="1">
      <c r="A11" s="219"/>
      <c r="B11" s="109">
        <v>1200</v>
      </c>
      <c r="C11" s="109">
        <v>600</v>
      </c>
      <c r="D11" s="109">
        <v>150</v>
      </c>
      <c r="E11" s="109">
        <v>4</v>
      </c>
      <c r="F11" s="120">
        <f t="shared" si="0"/>
        <v>2.88</v>
      </c>
      <c r="G11" s="130">
        <f t="shared" si="1"/>
        <v>0.432</v>
      </c>
      <c r="H11" s="124">
        <v>1850</v>
      </c>
      <c r="I11" s="127">
        <f t="shared" si="2"/>
        <v>799.2</v>
      </c>
    </row>
    <row r="12" spans="1:10" ht="21" customHeight="1" thickBot="1">
      <c r="A12" s="219"/>
      <c r="B12" s="109">
        <v>1200</v>
      </c>
      <c r="C12" s="109">
        <v>600</v>
      </c>
      <c r="D12" s="109">
        <v>200</v>
      </c>
      <c r="E12" s="109">
        <v>3</v>
      </c>
      <c r="F12" s="120">
        <f t="shared" si="0"/>
        <v>2.16</v>
      </c>
      <c r="G12" s="130">
        <f t="shared" si="1"/>
        <v>0.43200000000000005</v>
      </c>
      <c r="H12" s="124">
        <v>1850</v>
      </c>
      <c r="I12" s="127">
        <f t="shared" si="2"/>
        <v>799.2</v>
      </c>
    </row>
    <row r="13" spans="1:10" ht="21" customHeight="1" thickBot="1">
      <c r="A13" s="220" t="s">
        <v>292</v>
      </c>
      <c r="B13" s="109">
        <v>1200</v>
      </c>
      <c r="C13" s="109">
        <v>600</v>
      </c>
      <c r="D13" s="109">
        <v>50</v>
      </c>
      <c r="E13" s="109">
        <v>12</v>
      </c>
      <c r="F13" s="120">
        <f t="shared" si="0"/>
        <v>8.64</v>
      </c>
      <c r="G13" s="130">
        <f t="shared" si="1"/>
        <v>0.43200000000000005</v>
      </c>
      <c r="H13" s="124">
        <v>2350</v>
      </c>
      <c r="I13" s="127">
        <f t="shared" si="2"/>
        <v>1015.2000000000002</v>
      </c>
    </row>
    <row r="14" spans="1:10" ht="21" customHeight="1" thickBot="1">
      <c r="A14" s="221"/>
      <c r="B14" s="109">
        <v>1200</v>
      </c>
      <c r="C14" s="109">
        <v>600</v>
      </c>
      <c r="D14" s="109">
        <v>100</v>
      </c>
      <c r="E14" s="109">
        <v>6</v>
      </c>
      <c r="F14" s="120">
        <f t="shared" si="0"/>
        <v>4.32</v>
      </c>
      <c r="G14" s="130">
        <f t="shared" si="1"/>
        <v>0.43200000000000005</v>
      </c>
      <c r="H14" s="124">
        <v>2350</v>
      </c>
      <c r="I14" s="127">
        <f>H14*G14</f>
        <v>1015.2000000000002</v>
      </c>
    </row>
    <row r="15" spans="1:10" ht="21" customHeight="1" thickBot="1">
      <c r="A15" s="221"/>
      <c r="B15" s="109">
        <v>1200</v>
      </c>
      <c r="C15" s="109">
        <v>600</v>
      </c>
      <c r="D15" s="109">
        <v>150</v>
      </c>
      <c r="E15" s="109">
        <v>4</v>
      </c>
      <c r="F15" s="120">
        <f t="shared" si="0"/>
        <v>2.88</v>
      </c>
      <c r="G15" s="130">
        <f t="shared" si="1"/>
        <v>0.432</v>
      </c>
      <c r="H15" s="124">
        <v>2350</v>
      </c>
      <c r="I15" s="127">
        <f t="shared" ref="I15:I16" si="3">H15*G15</f>
        <v>1015.1999999999999</v>
      </c>
    </row>
    <row r="16" spans="1:10" ht="21" customHeight="1" thickBot="1">
      <c r="A16" s="222"/>
      <c r="B16" s="109">
        <v>1200</v>
      </c>
      <c r="C16" s="109">
        <v>600</v>
      </c>
      <c r="D16" s="109">
        <v>200</v>
      </c>
      <c r="E16" s="109">
        <v>3</v>
      </c>
      <c r="F16" s="120">
        <f t="shared" si="0"/>
        <v>2.16</v>
      </c>
      <c r="G16" s="130">
        <f t="shared" si="1"/>
        <v>0.43200000000000005</v>
      </c>
      <c r="H16" s="124">
        <v>2350</v>
      </c>
      <c r="I16" s="127">
        <f t="shared" si="3"/>
        <v>1015.2000000000002</v>
      </c>
    </row>
    <row r="17" spans="1:9" ht="21" customHeight="1" thickBot="1">
      <c r="A17" s="220" t="s">
        <v>284</v>
      </c>
      <c r="B17" s="109">
        <v>1200</v>
      </c>
      <c r="C17" s="109">
        <v>600</v>
      </c>
      <c r="D17" s="109">
        <v>50</v>
      </c>
      <c r="E17" s="109">
        <v>12</v>
      </c>
      <c r="F17" s="120">
        <f t="shared" si="0"/>
        <v>8.64</v>
      </c>
      <c r="G17" s="130">
        <f t="shared" si="1"/>
        <v>0.43200000000000005</v>
      </c>
      <c r="H17" s="124">
        <v>2450</v>
      </c>
      <c r="I17" s="127">
        <f t="shared" si="2"/>
        <v>1058.4000000000001</v>
      </c>
    </row>
    <row r="18" spans="1:9" ht="21" customHeight="1" thickBot="1">
      <c r="A18" s="222"/>
      <c r="B18" s="109">
        <v>1200</v>
      </c>
      <c r="C18" s="109">
        <v>600</v>
      </c>
      <c r="D18" s="109">
        <v>100</v>
      </c>
      <c r="E18" s="109">
        <v>6</v>
      </c>
      <c r="F18" s="120">
        <f t="shared" si="0"/>
        <v>4.32</v>
      </c>
      <c r="G18" s="130">
        <f t="shared" si="1"/>
        <v>0.43200000000000005</v>
      </c>
      <c r="H18" s="124">
        <v>2450</v>
      </c>
      <c r="I18" s="127">
        <f t="shared" si="2"/>
        <v>1058.4000000000001</v>
      </c>
    </row>
    <row r="19" spans="1:9" ht="21" customHeight="1" thickBot="1">
      <c r="A19" s="219" t="s">
        <v>283</v>
      </c>
      <c r="B19" s="109">
        <v>1200</v>
      </c>
      <c r="C19" s="109">
        <v>600</v>
      </c>
      <c r="D19" s="109">
        <v>50</v>
      </c>
      <c r="E19" s="109">
        <v>6</v>
      </c>
      <c r="F19" s="120">
        <f t="shared" si="0"/>
        <v>4.32</v>
      </c>
      <c r="G19" s="130">
        <f t="shared" si="1"/>
        <v>0.21600000000000003</v>
      </c>
      <c r="H19" s="124">
        <v>3900</v>
      </c>
      <c r="I19" s="127">
        <f t="shared" si="2"/>
        <v>842.40000000000009</v>
      </c>
    </row>
    <row r="20" spans="1:9" ht="21" customHeight="1" thickBot="1">
      <c r="A20" s="219"/>
      <c r="B20" s="109">
        <v>1200</v>
      </c>
      <c r="C20" s="109">
        <v>600</v>
      </c>
      <c r="D20" s="109">
        <v>100</v>
      </c>
      <c r="E20" s="109">
        <v>4</v>
      </c>
      <c r="F20" s="120">
        <f t="shared" si="0"/>
        <v>2.88</v>
      </c>
      <c r="G20" s="130">
        <f t="shared" si="1"/>
        <v>0.28799999999999998</v>
      </c>
      <c r="H20" s="124">
        <v>3900</v>
      </c>
      <c r="I20" s="127">
        <f t="shared" si="2"/>
        <v>1123.1999999999998</v>
      </c>
    </row>
    <row r="21" spans="1:9" ht="21" customHeight="1" thickBot="1">
      <c r="A21" s="219"/>
      <c r="B21" s="109">
        <v>1200</v>
      </c>
      <c r="C21" s="109">
        <v>600</v>
      </c>
      <c r="D21" s="109">
        <v>150</v>
      </c>
      <c r="E21" s="109">
        <v>2</v>
      </c>
      <c r="F21" s="120">
        <f t="shared" si="0"/>
        <v>1.44</v>
      </c>
      <c r="G21" s="130">
        <f t="shared" si="1"/>
        <v>0.216</v>
      </c>
      <c r="H21" s="124">
        <v>3900</v>
      </c>
      <c r="I21" s="127">
        <f t="shared" si="2"/>
        <v>842.4</v>
      </c>
    </row>
    <row r="22" spans="1:9" ht="21" customHeight="1" thickBot="1">
      <c r="A22" s="219"/>
      <c r="B22" s="109">
        <v>1200</v>
      </c>
      <c r="C22" s="109">
        <v>600</v>
      </c>
      <c r="D22" s="109">
        <v>200</v>
      </c>
      <c r="E22" s="109">
        <v>2</v>
      </c>
      <c r="F22" s="120">
        <f t="shared" si="0"/>
        <v>1.44</v>
      </c>
      <c r="G22" s="130">
        <f t="shared" si="1"/>
        <v>0.28799999999999998</v>
      </c>
      <c r="H22" s="124">
        <v>3900</v>
      </c>
      <c r="I22" s="127">
        <f t="shared" si="2"/>
        <v>1123.1999999999998</v>
      </c>
    </row>
    <row r="23" spans="1:9" ht="21" customHeight="1" thickBot="1">
      <c r="A23" s="220" t="s">
        <v>290</v>
      </c>
      <c r="B23" s="109">
        <v>1200</v>
      </c>
      <c r="C23" s="109">
        <v>600</v>
      </c>
      <c r="D23" s="109">
        <v>50</v>
      </c>
      <c r="E23" s="109">
        <v>12</v>
      </c>
      <c r="F23" s="120">
        <f t="shared" si="0"/>
        <v>8.64</v>
      </c>
      <c r="G23" s="130">
        <f t="shared" si="1"/>
        <v>0.43200000000000005</v>
      </c>
      <c r="H23" s="124">
        <v>2050</v>
      </c>
      <c r="I23" s="127">
        <f t="shared" si="2"/>
        <v>885.60000000000014</v>
      </c>
    </row>
    <row r="24" spans="1:9" ht="21" customHeight="1" thickBot="1">
      <c r="A24" s="221"/>
      <c r="B24" s="109">
        <v>1200</v>
      </c>
      <c r="C24" s="109">
        <v>600</v>
      </c>
      <c r="D24" s="109">
        <v>100</v>
      </c>
      <c r="E24" s="109">
        <v>6</v>
      </c>
      <c r="F24" s="120">
        <f t="shared" si="0"/>
        <v>4.32</v>
      </c>
      <c r="G24" s="130">
        <f t="shared" si="1"/>
        <v>0.43200000000000005</v>
      </c>
      <c r="H24" s="124">
        <v>2050</v>
      </c>
      <c r="I24" s="127">
        <f>H24*G24</f>
        <v>885.60000000000014</v>
      </c>
    </row>
    <row r="25" spans="1:9" ht="21" customHeight="1" thickBot="1">
      <c r="A25" s="222"/>
      <c r="B25" s="109">
        <v>1200</v>
      </c>
      <c r="C25" s="109">
        <v>600</v>
      </c>
      <c r="D25" s="109">
        <v>150</v>
      </c>
      <c r="E25" s="109">
        <v>4</v>
      </c>
      <c r="F25" s="120">
        <f t="shared" si="0"/>
        <v>2.88</v>
      </c>
      <c r="G25" s="130">
        <f t="shared" si="1"/>
        <v>0.432</v>
      </c>
      <c r="H25" s="124">
        <v>2050</v>
      </c>
      <c r="I25" s="127">
        <f>H25*G25</f>
        <v>885.6</v>
      </c>
    </row>
    <row r="26" spans="1:9" ht="21.75" customHeight="1" thickBot="1">
      <c r="A26" s="219" t="s">
        <v>285</v>
      </c>
      <c r="B26" s="109">
        <v>1200</v>
      </c>
      <c r="C26" s="109">
        <v>600</v>
      </c>
      <c r="D26" s="109">
        <v>50</v>
      </c>
      <c r="E26" s="109">
        <v>6</v>
      </c>
      <c r="F26" s="120">
        <f t="shared" si="0"/>
        <v>4.32</v>
      </c>
      <c r="G26" s="130">
        <f t="shared" si="1"/>
        <v>0.21600000000000003</v>
      </c>
      <c r="H26" s="124">
        <v>6800</v>
      </c>
      <c r="I26" s="127">
        <f t="shared" si="2"/>
        <v>1468.8000000000002</v>
      </c>
    </row>
    <row r="27" spans="1:9" ht="21" customHeight="1" thickBot="1">
      <c r="A27" s="219"/>
      <c r="B27" s="109">
        <v>1200</v>
      </c>
      <c r="C27" s="109">
        <v>600</v>
      </c>
      <c r="D27" s="109">
        <v>100</v>
      </c>
      <c r="E27" s="109">
        <v>4</v>
      </c>
      <c r="F27" s="120">
        <f t="shared" si="0"/>
        <v>2.88</v>
      </c>
      <c r="G27" s="130">
        <f t="shared" si="1"/>
        <v>0.28799999999999998</v>
      </c>
      <c r="H27" s="124">
        <v>6800</v>
      </c>
      <c r="I27" s="127">
        <f t="shared" si="2"/>
        <v>1958.3999999999999</v>
      </c>
    </row>
    <row r="28" spans="1:9" ht="21" customHeight="1" thickBot="1">
      <c r="A28" s="219"/>
      <c r="B28" s="109">
        <v>1200</v>
      </c>
      <c r="C28" s="109">
        <v>600</v>
      </c>
      <c r="D28" s="109">
        <v>150</v>
      </c>
      <c r="E28" s="109">
        <v>2</v>
      </c>
      <c r="F28" s="120">
        <f t="shared" si="0"/>
        <v>1.44</v>
      </c>
      <c r="G28" s="130">
        <f t="shared" si="1"/>
        <v>0.216</v>
      </c>
      <c r="H28" s="124">
        <v>6800</v>
      </c>
      <c r="I28" s="127">
        <f t="shared" si="2"/>
        <v>1468.8</v>
      </c>
    </row>
    <row r="29" spans="1:9" ht="21" customHeight="1" thickBot="1">
      <c r="A29" s="219" t="s">
        <v>286</v>
      </c>
      <c r="B29" s="109">
        <v>1200</v>
      </c>
      <c r="C29" s="109">
        <v>600</v>
      </c>
      <c r="D29" s="109">
        <v>50</v>
      </c>
      <c r="E29" s="109">
        <v>6</v>
      </c>
      <c r="F29" s="120">
        <f t="shared" si="0"/>
        <v>4.32</v>
      </c>
      <c r="G29" s="130">
        <f t="shared" si="1"/>
        <v>0.21600000000000003</v>
      </c>
      <c r="H29" s="124">
        <v>6200</v>
      </c>
      <c r="I29" s="127">
        <f t="shared" si="2"/>
        <v>1339.2</v>
      </c>
    </row>
    <row r="30" spans="1:9" ht="21" customHeight="1" thickBot="1">
      <c r="A30" s="219"/>
      <c r="B30" s="109">
        <v>1200</v>
      </c>
      <c r="C30" s="109">
        <v>600</v>
      </c>
      <c r="D30" s="109">
        <v>100</v>
      </c>
      <c r="E30" s="109">
        <v>3</v>
      </c>
      <c r="F30" s="120">
        <f t="shared" si="0"/>
        <v>2.16</v>
      </c>
      <c r="G30" s="130">
        <f t="shared" si="1"/>
        <v>0.21600000000000003</v>
      </c>
      <c r="H30" s="124">
        <v>6200</v>
      </c>
      <c r="I30" s="127">
        <f t="shared" si="2"/>
        <v>1339.2</v>
      </c>
    </row>
    <row r="31" spans="1:9" ht="21" customHeight="1" thickBot="1">
      <c r="A31" s="219"/>
      <c r="B31" s="109">
        <v>1200</v>
      </c>
      <c r="C31" s="109">
        <v>600</v>
      </c>
      <c r="D31" s="109">
        <v>150</v>
      </c>
      <c r="E31" s="109">
        <v>2</v>
      </c>
      <c r="F31" s="120">
        <f t="shared" si="0"/>
        <v>1.44</v>
      </c>
      <c r="G31" s="130">
        <f t="shared" si="1"/>
        <v>0.216</v>
      </c>
      <c r="H31" s="124">
        <v>6200</v>
      </c>
      <c r="I31" s="127">
        <f t="shared" si="2"/>
        <v>1339.2</v>
      </c>
    </row>
    <row r="32" spans="1:9" ht="21" customHeight="1" thickBot="1">
      <c r="A32" s="219" t="s">
        <v>287</v>
      </c>
      <c r="B32" s="109">
        <v>1200</v>
      </c>
      <c r="C32" s="109">
        <v>600</v>
      </c>
      <c r="D32" s="109">
        <v>50</v>
      </c>
      <c r="E32" s="109">
        <v>5</v>
      </c>
      <c r="F32" s="120">
        <f t="shared" si="0"/>
        <v>3.5999999999999996</v>
      </c>
      <c r="G32" s="130">
        <f t="shared" si="1"/>
        <v>0.18</v>
      </c>
      <c r="H32" s="124">
        <v>4500</v>
      </c>
      <c r="I32" s="127">
        <f t="shared" si="2"/>
        <v>810</v>
      </c>
    </row>
    <row r="33" spans="1:9" ht="21" customHeight="1" thickBot="1">
      <c r="A33" s="219"/>
      <c r="B33" s="109">
        <v>1200</v>
      </c>
      <c r="C33" s="109">
        <v>600</v>
      </c>
      <c r="D33" s="109">
        <v>100</v>
      </c>
      <c r="E33" s="109">
        <v>3</v>
      </c>
      <c r="F33" s="120">
        <f t="shared" si="0"/>
        <v>2.16</v>
      </c>
      <c r="G33" s="130">
        <f t="shared" si="1"/>
        <v>0.21600000000000003</v>
      </c>
      <c r="H33" s="124">
        <v>4500</v>
      </c>
      <c r="I33" s="127">
        <f t="shared" si="2"/>
        <v>972.00000000000011</v>
      </c>
    </row>
    <row r="34" spans="1:9" ht="21" customHeight="1" thickBot="1">
      <c r="A34" s="219"/>
      <c r="B34" s="109">
        <v>1200</v>
      </c>
      <c r="C34" s="109">
        <v>600</v>
      </c>
      <c r="D34" s="109">
        <v>150</v>
      </c>
      <c r="E34" s="109">
        <v>2</v>
      </c>
      <c r="F34" s="120">
        <f t="shared" si="0"/>
        <v>1.44</v>
      </c>
      <c r="G34" s="130">
        <f t="shared" si="1"/>
        <v>0.216</v>
      </c>
      <c r="H34" s="124">
        <v>4500</v>
      </c>
      <c r="I34" s="127">
        <f t="shared" si="2"/>
        <v>972</v>
      </c>
    </row>
    <row r="35" spans="1:9" ht="21" customHeight="1" thickBot="1">
      <c r="A35" s="219" t="s">
        <v>288</v>
      </c>
      <c r="B35" s="109">
        <v>1200</v>
      </c>
      <c r="C35" s="109">
        <v>600</v>
      </c>
      <c r="D35" s="109">
        <v>50</v>
      </c>
      <c r="E35" s="109">
        <v>6</v>
      </c>
      <c r="F35" s="120">
        <f t="shared" si="0"/>
        <v>4.32</v>
      </c>
      <c r="G35" s="130">
        <f t="shared" si="1"/>
        <v>0.21600000000000003</v>
      </c>
      <c r="H35" s="124">
        <v>4780</v>
      </c>
      <c r="I35" s="127">
        <f t="shared" si="2"/>
        <v>1032.48</v>
      </c>
    </row>
    <row r="36" spans="1:9" ht="21" customHeight="1" thickBot="1">
      <c r="A36" s="219"/>
      <c r="B36" s="109">
        <v>1200</v>
      </c>
      <c r="C36" s="109">
        <v>600</v>
      </c>
      <c r="D36" s="109">
        <v>100</v>
      </c>
      <c r="E36" s="109">
        <v>3</v>
      </c>
      <c r="F36" s="120">
        <f t="shared" si="0"/>
        <v>2.16</v>
      </c>
      <c r="G36" s="130">
        <f t="shared" si="1"/>
        <v>0.21600000000000003</v>
      </c>
      <c r="H36" s="124">
        <v>4780</v>
      </c>
      <c r="I36" s="127">
        <f t="shared" si="2"/>
        <v>1032.48</v>
      </c>
    </row>
    <row r="37" spans="1:9" ht="21" customHeight="1" thickBot="1">
      <c r="A37" s="219"/>
      <c r="B37" s="109">
        <v>1200</v>
      </c>
      <c r="C37" s="109">
        <v>600</v>
      </c>
      <c r="D37" s="109">
        <v>150</v>
      </c>
      <c r="E37" s="109">
        <v>2</v>
      </c>
      <c r="F37" s="120">
        <f t="shared" si="0"/>
        <v>1.44</v>
      </c>
      <c r="G37" s="130">
        <f t="shared" si="1"/>
        <v>0.216</v>
      </c>
      <c r="H37" s="124">
        <v>4780</v>
      </c>
      <c r="I37" s="127">
        <f t="shared" si="2"/>
        <v>1032.48</v>
      </c>
    </row>
    <row r="38" spans="1:9" ht="21" customHeight="1" thickBot="1">
      <c r="A38" s="219" t="s">
        <v>289</v>
      </c>
      <c r="B38" s="109">
        <v>1200</v>
      </c>
      <c r="C38" s="109">
        <v>600</v>
      </c>
      <c r="D38" s="109">
        <v>50</v>
      </c>
      <c r="E38" s="109">
        <v>5</v>
      </c>
      <c r="F38" s="120">
        <f t="shared" si="0"/>
        <v>3.5999999999999996</v>
      </c>
      <c r="G38" s="130">
        <f t="shared" si="1"/>
        <v>0.18</v>
      </c>
      <c r="H38" s="124">
        <v>6700</v>
      </c>
      <c r="I38" s="127">
        <f t="shared" si="2"/>
        <v>1206</v>
      </c>
    </row>
    <row r="39" spans="1:9" ht="21" customHeight="1" thickBot="1">
      <c r="A39" s="219"/>
      <c r="B39" s="109">
        <v>1200</v>
      </c>
      <c r="C39" s="109">
        <v>600</v>
      </c>
      <c r="D39" s="109">
        <v>100</v>
      </c>
      <c r="E39" s="109">
        <v>3</v>
      </c>
      <c r="F39" s="120">
        <f t="shared" si="0"/>
        <v>2.16</v>
      </c>
      <c r="G39" s="130">
        <f t="shared" si="1"/>
        <v>0.21600000000000003</v>
      </c>
      <c r="H39" s="124">
        <v>6700</v>
      </c>
      <c r="I39" s="127">
        <f t="shared" si="2"/>
        <v>1447.2000000000003</v>
      </c>
    </row>
    <row r="40" spans="1:9" ht="21" customHeight="1" thickBot="1">
      <c r="A40" s="219"/>
      <c r="B40" s="109">
        <v>1200</v>
      </c>
      <c r="C40" s="109">
        <v>600</v>
      </c>
      <c r="D40" s="109">
        <v>150</v>
      </c>
      <c r="E40" s="109">
        <v>2</v>
      </c>
      <c r="F40" s="120">
        <f t="shared" si="0"/>
        <v>1.44</v>
      </c>
      <c r="G40" s="130">
        <f t="shared" si="1"/>
        <v>0.216</v>
      </c>
      <c r="H40" s="124">
        <v>6700</v>
      </c>
      <c r="I40" s="127">
        <f t="shared" si="2"/>
        <v>1447.2</v>
      </c>
    </row>
    <row r="41" spans="1:9" ht="21" customHeight="1" thickBot="1">
      <c r="A41" s="219" t="s">
        <v>278</v>
      </c>
      <c r="B41" s="109">
        <v>1200</v>
      </c>
      <c r="C41" s="109">
        <v>600</v>
      </c>
      <c r="D41" s="109">
        <v>40</v>
      </c>
      <c r="E41" s="109">
        <v>5</v>
      </c>
      <c r="F41" s="120">
        <f t="shared" si="0"/>
        <v>3.5999999999999996</v>
      </c>
      <c r="G41" s="130">
        <f t="shared" si="1"/>
        <v>0.14399999999999999</v>
      </c>
      <c r="H41" s="124">
        <v>8400</v>
      </c>
      <c r="I41" s="127">
        <f t="shared" si="2"/>
        <v>1209.5999999999999</v>
      </c>
    </row>
    <row r="42" spans="1:9" ht="21" customHeight="1" thickBot="1">
      <c r="A42" s="220"/>
      <c r="B42" s="110">
        <v>1200</v>
      </c>
      <c r="C42" s="110">
        <v>600</v>
      </c>
      <c r="D42" s="110">
        <v>50</v>
      </c>
      <c r="E42" s="110">
        <v>5</v>
      </c>
      <c r="F42" s="120">
        <f t="shared" si="0"/>
        <v>3.5999999999999996</v>
      </c>
      <c r="G42" s="130">
        <f t="shared" si="1"/>
        <v>0.18</v>
      </c>
      <c r="H42" s="124">
        <v>8400</v>
      </c>
      <c r="I42" s="127">
        <f t="shared" si="2"/>
        <v>1512</v>
      </c>
    </row>
    <row r="43" spans="1:9" ht="21" customHeight="1" thickBot="1">
      <c r="A43" s="223" t="s">
        <v>291</v>
      </c>
      <c r="B43" s="126">
        <v>1200</v>
      </c>
      <c r="C43" s="109">
        <v>600</v>
      </c>
      <c r="D43" s="109">
        <v>50</v>
      </c>
      <c r="E43" s="109">
        <v>6</v>
      </c>
      <c r="F43" s="120">
        <f t="shared" si="0"/>
        <v>4.32</v>
      </c>
      <c r="G43" s="130">
        <f t="shared" si="1"/>
        <v>0.21600000000000003</v>
      </c>
      <c r="H43" s="124">
        <v>5300</v>
      </c>
      <c r="I43" s="128">
        <f t="shared" ref="I43:I46" si="4">H43*G43</f>
        <v>1144.8000000000002</v>
      </c>
    </row>
    <row r="44" spans="1:9" ht="21" customHeight="1" thickBot="1">
      <c r="A44" s="224"/>
      <c r="B44" s="126">
        <v>1200</v>
      </c>
      <c r="C44" s="109">
        <v>600</v>
      </c>
      <c r="D44" s="109">
        <v>100</v>
      </c>
      <c r="E44" s="109">
        <v>3</v>
      </c>
      <c r="F44" s="120">
        <f t="shared" si="0"/>
        <v>2.16</v>
      </c>
      <c r="G44" s="130">
        <f t="shared" si="1"/>
        <v>0.21600000000000003</v>
      </c>
      <c r="H44" s="124">
        <v>5300</v>
      </c>
      <c r="I44" s="127">
        <f t="shared" si="4"/>
        <v>1144.8000000000002</v>
      </c>
    </row>
    <row r="45" spans="1:9" ht="21" customHeight="1" thickBot="1">
      <c r="A45" s="219" t="s">
        <v>293</v>
      </c>
      <c r="B45" s="109">
        <v>5000</v>
      </c>
      <c r="C45" s="109">
        <v>1200</v>
      </c>
      <c r="D45" s="109">
        <v>50</v>
      </c>
      <c r="E45" s="109">
        <v>2</v>
      </c>
      <c r="F45" s="120">
        <f t="shared" si="0"/>
        <v>12</v>
      </c>
      <c r="G45" s="130">
        <f t="shared" si="1"/>
        <v>0.60000000000000009</v>
      </c>
      <c r="H45" s="124">
        <v>1400</v>
      </c>
      <c r="I45" s="127">
        <f t="shared" si="4"/>
        <v>840.00000000000011</v>
      </c>
    </row>
    <row r="46" spans="1:9" ht="21" customHeight="1" thickBot="1">
      <c r="A46" s="220"/>
      <c r="B46" s="110">
        <v>5000</v>
      </c>
      <c r="C46" s="110">
        <v>1200</v>
      </c>
      <c r="D46" s="110">
        <v>100</v>
      </c>
      <c r="E46" s="110">
        <v>1</v>
      </c>
      <c r="F46" s="120">
        <f t="shared" si="0"/>
        <v>6</v>
      </c>
      <c r="G46" s="130">
        <f t="shared" si="1"/>
        <v>0.60000000000000009</v>
      </c>
      <c r="H46" s="124">
        <v>1400</v>
      </c>
      <c r="I46" s="127">
        <f t="shared" si="4"/>
        <v>840.00000000000011</v>
      </c>
    </row>
    <row r="47" spans="1:9" ht="21" customHeight="1" thickBot="1">
      <c r="A47" s="170" t="s">
        <v>294</v>
      </c>
      <c r="B47" s="171">
        <v>1200</v>
      </c>
      <c r="C47" s="171">
        <v>100</v>
      </c>
      <c r="D47" s="171">
        <v>100</v>
      </c>
      <c r="E47" s="215" t="s">
        <v>308</v>
      </c>
      <c r="F47" s="216"/>
      <c r="G47" s="217"/>
      <c r="H47" s="172">
        <v>35980</v>
      </c>
      <c r="I47" s="173"/>
    </row>
    <row r="48" spans="1:9" ht="21" customHeight="1">
      <c r="A48" s="209" t="s">
        <v>1</v>
      </c>
      <c r="B48" s="211" t="s">
        <v>2</v>
      </c>
      <c r="C48" s="211"/>
      <c r="D48" s="211"/>
      <c r="E48" s="211" t="s">
        <v>3</v>
      </c>
      <c r="F48" s="211"/>
      <c r="G48" s="212"/>
      <c r="H48" s="213" t="s">
        <v>4</v>
      </c>
      <c r="I48" s="214"/>
    </row>
    <row r="49" spans="1:9" ht="34.799999999999997" customHeight="1" thickBot="1">
      <c r="A49" s="210"/>
      <c r="B49" s="178" t="s">
        <v>5</v>
      </c>
      <c r="C49" s="178" t="s">
        <v>6</v>
      </c>
      <c r="D49" s="178" t="s">
        <v>7</v>
      </c>
      <c r="E49" s="178" t="s">
        <v>8</v>
      </c>
      <c r="F49" s="179" t="s">
        <v>9</v>
      </c>
      <c r="G49" s="180" t="s">
        <v>10</v>
      </c>
      <c r="H49" s="181" t="s">
        <v>11</v>
      </c>
      <c r="I49" s="182" t="s">
        <v>12</v>
      </c>
    </row>
    <row r="50" spans="1:9" ht="21" customHeight="1" thickBot="1">
      <c r="A50" s="207" t="s">
        <v>309</v>
      </c>
      <c r="B50" s="174">
        <v>1200</v>
      </c>
      <c r="C50" s="174">
        <v>600</v>
      </c>
      <c r="D50" s="174">
        <v>20</v>
      </c>
      <c r="E50" s="174">
        <v>20</v>
      </c>
      <c r="F50" s="175">
        <f>(B50/1000)*(C50/1000)*E50</f>
        <v>14.399999999999999</v>
      </c>
      <c r="G50" s="183">
        <f>(D50/1000)*F50</f>
        <v>0.28799999999999998</v>
      </c>
      <c r="H50" s="176">
        <v>4830</v>
      </c>
      <c r="I50" s="177">
        <f>H50*G50</f>
        <v>1391.04</v>
      </c>
    </row>
    <row r="51" spans="1:9" ht="21" customHeight="1" thickBot="1">
      <c r="A51" s="207"/>
      <c r="B51" s="109">
        <v>1180</v>
      </c>
      <c r="C51" s="109">
        <v>580</v>
      </c>
      <c r="D51" s="109">
        <v>30</v>
      </c>
      <c r="E51" s="109">
        <v>13</v>
      </c>
      <c r="F51" s="175">
        <f>(B51/1000)*(C51/1000)*E51</f>
        <v>8.897199999999998</v>
      </c>
      <c r="G51" s="184">
        <f t="shared" ref="G51:G53" si="5">(D51/1000)*F51</f>
        <v>0.26691599999999993</v>
      </c>
      <c r="H51" s="123">
        <v>4720</v>
      </c>
      <c r="I51" s="127">
        <f t="shared" ref="I51:I53" si="6">H51*G51</f>
        <v>1259.8435199999997</v>
      </c>
    </row>
    <row r="52" spans="1:9" ht="21" customHeight="1" thickBot="1">
      <c r="A52" s="207"/>
      <c r="B52" s="109">
        <v>1180</v>
      </c>
      <c r="C52" s="109">
        <v>580</v>
      </c>
      <c r="D52" s="109">
        <v>40</v>
      </c>
      <c r="E52" s="109">
        <v>10</v>
      </c>
      <c r="F52" s="175">
        <f t="shared" ref="F52:F54" si="7">(B52/1000)*(C52/1000)*E52</f>
        <v>6.8439999999999994</v>
      </c>
      <c r="G52" s="184">
        <f t="shared" si="5"/>
        <v>0.27376</v>
      </c>
      <c r="H52" s="123">
        <v>4720</v>
      </c>
      <c r="I52" s="127">
        <f t="shared" si="6"/>
        <v>1292.1472000000001</v>
      </c>
    </row>
    <row r="53" spans="1:9" ht="21" customHeight="1" thickBot="1">
      <c r="A53" s="207"/>
      <c r="B53" s="109">
        <v>1180</v>
      </c>
      <c r="C53" s="109">
        <v>580</v>
      </c>
      <c r="D53" s="109">
        <v>50</v>
      </c>
      <c r="E53" s="109">
        <v>6</v>
      </c>
      <c r="F53" s="175">
        <f t="shared" si="7"/>
        <v>4.1063999999999989</v>
      </c>
      <c r="G53" s="184">
        <f t="shared" si="5"/>
        <v>0.20531999999999995</v>
      </c>
      <c r="H53" s="123">
        <v>4650</v>
      </c>
      <c r="I53" s="127">
        <f t="shared" si="6"/>
        <v>954.73799999999972</v>
      </c>
    </row>
    <row r="54" spans="1:9" ht="21" customHeight="1" thickBot="1">
      <c r="A54" s="207"/>
      <c r="B54" s="109">
        <v>1180</v>
      </c>
      <c r="C54" s="109">
        <v>580</v>
      </c>
      <c r="D54" s="109">
        <v>100</v>
      </c>
      <c r="E54" s="109">
        <v>4</v>
      </c>
      <c r="F54" s="175">
        <f t="shared" si="7"/>
        <v>2.7375999999999996</v>
      </c>
      <c r="G54" s="184">
        <f t="shared" ref="G54" si="8">(D54/1000)*F54</f>
        <v>0.27375999999999995</v>
      </c>
      <c r="H54" s="123">
        <v>5020</v>
      </c>
      <c r="I54" s="127">
        <f t="shared" ref="I54" si="9">H54*G54</f>
        <v>1374.2751999999998</v>
      </c>
    </row>
    <row r="55" spans="1:9" ht="21" customHeight="1" thickBot="1">
      <c r="A55" s="207" t="s">
        <v>310</v>
      </c>
      <c r="B55" s="174">
        <v>1200</v>
      </c>
      <c r="C55" s="174">
        <v>600</v>
      </c>
      <c r="D55" s="174">
        <v>20</v>
      </c>
      <c r="E55" s="174">
        <v>20</v>
      </c>
      <c r="F55" s="175">
        <f>(B55/1000)*(C55/1000)*E55</f>
        <v>14.399999999999999</v>
      </c>
      <c r="G55" s="183">
        <f>(D55/1000)*F55</f>
        <v>0.28799999999999998</v>
      </c>
      <c r="H55" s="176">
        <v>4820</v>
      </c>
      <c r="I55" s="177">
        <f>H55*G55</f>
        <v>1388.1599999999999</v>
      </c>
    </row>
    <row r="56" spans="1:9" ht="21" customHeight="1" thickBot="1">
      <c r="A56" s="207"/>
      <c r="B56" s="109">
        <v>1180</v>
      </c>
      <c r="C56" s="109">
        <v>580</v>
      </c>
      <c r="D56" s="109">
        <v>30</v>
      </c>
      <c r="E56" s="109">
        <v>13</v>
      </c>
      <c r="F56" s="175">
        <f>(B56/1000)*(C56/1000)*E56</f>
        <v>8.897199999999998</v>
      </c>
      <c r="G56" s="184">
        <f t="shared" ref="G56:G59" si="10">(D56/1000)*F56</f>
        <v>0.26691599999999993</v>
      </c>
      <c r="H56" s="123">
        <v>4700</v>
      </c>
      <c r="I56" s="127">
        <f t="shared" ref="I56:I59" si="11">H56*G56</f>
        <v>1254.5051999999996</v>
      </c>
    </row>
    <row r="57" spans="1:9" ht="21" customHeight="1" thickBot="1">
      <c r="A57" s="207"/>
      <c r="B57" s="109">
        <v>1180</v>
      </c>
      <c r="C57" s="109">
        <v>580</v>
      </c>
      <c r="D57" s="109">
        <v>40</v>
      </c>
      <c r="E57" s="109">
        <v>10</v>
      </c>
      <c r="F57" s="175">
        <f t="shared" ref="F57:F59" si="12">(B57/1000)*(C57/1000)*E57</f>
        <v>6.8439999999999994</v>
      </c>
      <c r="G57" s="184">
        <f t="shared" si="10"/>
        <v>0.27376</v>
      </c>
      <c r="H57" s="123">
        <v>4700</v>
      </c>
      <c r="I57" s="127">
        <f t="shared" si="11"/>
        <v>1286.672</v>
      </c>
    </row>
    <row r="58" spans="1:9" ht="21" customHeight="1" thickBot="1">
      <c r="A58" s="207"/>
      <c r="B58" s="109">
        <v>1180</v>
      </c>
      <c r="C58" s="109">
        <v>580</v>
      </c>
      <c r="D58" s="109">
        <v>50</v>
      </c>
      <c r="E58" s="109">
        <v>8</v>
      </c>
      <c r="F58" s="175">
        <f t="shared" si="12"/>
        <v>5.4751999999999992</v>
      </c>
      <c r="G58" s="184">
        <f t="shared" si="10"/>
        <v>0.27375999999999995</v>
      </c>
      <c r="H58" s="123">
        <v>4620</v>
      </c>
      <c r="I58" s="127">
        <f t="shared" si="11"/>
        <v>1264.7711999999997</v>
      </c>
    </row>
    <row r="59" spans="1:9" ht="21" customHeight="1" thickBot="1">
      <c r="A59" s="208"/>
      <c r="B59" s="109">
        <v>1180</v>
      </c>
      <c r="C59" s="109">
        <v>580</v>
      </c>
      <c r="D59" s="109">
        <v>100</v>
      </c>
      <c r="E59" s="109">
        <v>4</v>
      </c>
      <c r="F59" s="175">
        <f t="shared" si="12"/>
        <v>2.7375999999999996</v>
      </c>
      <c r="G59" s="184">
        <f t="shared" si="10"/>
        <v>0.27375999999999995</v>
      </c>
      <c r="H59" s="123">
        <v>5000</v>
      </c>
      <c r="I59" s="127">
        <f t="shared" si="11"/>
        <v>1368.7999999999997</v>
      </c>
    </row>
    <row r="60" spans="1:9" ht="21" customHeight="1" thickBot="1">
      <c r="A60" s="207" t="s">
        <v>311</v>
      </c>
      <c r="B60" s="174">
        <v>1180</v>
      </c>
      <c r="C60" s="174">
        <v>580</v>
      </c>
      <c r="D60" s="174">
        <v>40</v>
      </c>
      <c r="E60" s="174">
        <v>10</v>
      </c>
      <c r="F60" s="175">
        <f>(B60/1000)*(C60/1000)*E60</f>
        <v>6.8439999999999994</v>
      </c>
      <c r="G60" s="183">
        <f>(D60/1000)*F60</f>
        <v>0.27376</v>
      </c>
      <c r="H60" s="176">
        <v>4980</v>
      </c>
      <c r="I60" s="177">
        <f>H60*G60</f>
        <v>1363.3248000000001</v>
      </c>
    </row>
    <row r="61" spans="1:9" ht="21" customHeight="1" thickBot="1">
      <c r="A61" s="207"/>
      <c r="B61" s="174">
        <v>1180</v>
      </c>
      <c r="C61" s="109">
        <v>580</v>
      </c>
      <c r="D61" s="109">
        <v>50</v>
      </c>
      <c r="E61" s="109">
        <v>8</v>
      </c>
      <c r="F61" s="175">
        <f>(B61/1000)*(C61/1000)*E61</f>
        <v>5.4751999999999992</v>
      </c>
      <c r="G61" s="184">
        <f t="shared" ref="G61:G64" si="13">(D61/1000)*F61</f>
        <v>0.27375999999999995</v>
      </c>
      <c r="H61" s="176">
        <v>4895</v>
      </c>
      <c r="I61" s="127">
        <f t="shared" ref="I61:I64" si="14">H61*G61</f>
        <v>1340.0551999999998</v>
      </c>
    </row>
    <row r="62" spans="1:9" ht="21" customHeight="1" thickBot="1">
      <c r="A62" s="207"/>
      <c r="B62" s="174">
        <v>1180</v>
      </c>
      <c r="C62" s="109">
        <v>580</v>
      </c>
      <c r="D62" s="109">
        <v>60</v>
      </c>
      <c r="E62" s="109">
        <v>7</v>
      </c>
      <c r="F62" s="175">
        <f t="shared" ref="F62:F64" si="15">(B62/1000)*(C62/1000)*E62</f>
        <v>4.7907999999999991</v>
      </c>
      <c r="G62" s="184">
        <f t="shared" si="13"/>
        <v>0.28744799999999993</v>
      </c>
      <c r="H62" s="176">
        <v>4910</v>
      </c>
      <c r="I62" s="127">
        <f t="shared" si="14"/>
        <v>1411.3696799999996</v>
      </c>
    </row>
    <row r="63" spans="1:9" ht="21" customHeight="1" thickBot="1">
      <c r="A63" s="207"/>
      <c r="B63" s="174">
        <v>1180</v>
      </c>
      <c r="C63" s="109">
        <v>580</v>
      </c>
      <c r="D63" s="109">
        <v>80</v>
      </c>
      <c r="E63" s="109">
        <v>5</v>
      </c>
      <c r="F63" s="175">
        <f t="shared" si="15"/>
        <v>3.4219999999999997</v>
      </c>
      <c r="G63" s="184">
        <f t="shared" si="13"/>
        <v>0.27376</v>
      </c>
      <c r="H63" s="176">
        <v>5300</v>
      </c>
      <c r="I63" s="127">
        <f t="shared" si="14"/>
        <v>1450.9280000000001</v>
      </c>
    </row>
    <row r="64" spans="1:9" ht="21" customHeight="1" thickBot="1">
      <c r="A64" s="208"/>
      <c r="B64" s="174">
        <v>1180</v>
      </c>
      <c r="C64" s="109">
        <v>580</v>
      </c>
      <c r="D64" s="109">
        <v>100</v>
      </c>
      <c r="E64" s="109">
        <v>4</v>
      </c>
      <c r="F64" s="175">
        <f t="shared" si="15"/>
        <v>2.7375999999999996</v>
      </c>
      <c r="G64" s="184">
        <f t="shared" si="13"/>
        <v>0.27375999999999995</v>
      </c>
      <c r="H64" s="123">
        <v>5295</v>
      </c>
      <c r="I64" s="127">
        <f t="shared" si="14"/>
        <v>1449.5591999999997</v>
      </c>
    </row>
    <row r="65" spans="1:9" ht="21" customHeight="1" thickBot="1">
      <c r="A65" s="207" t="s">
        <v>312</v>
      </c>
      <c r="B65" s="174">
        <v>1180</v>
      </c>
      <c r="C65" s="174">
        <v>580</v>
      </c>
      <c r="D65" s="174">
        <v>40</v>
      </c>
      <c r="E65" s="174">
        <v>10</v>
      </c>
      <c r="F65" s="175">
        <f>(B65/1000)*(C65/1000)*E65</f>
        <v>6.8439999999999994</v>
      </c>
      <c r="G65" s="183">
        <f>(D65/1000)*F65</f>
        <v>0.27376</v>
      </c>
      <c r="H65" s="176">
        <v>6400</v>
      </c>
      <c r="I65" s="177">
        <f>H65*G65</f>
        <v>1752.0640000000001</v>
      </c>
    </row>
    <row r="66" spans="1:9" ht="21" customHeight="1" thickBot="1">
      <c r="A66" s="207"/>
      <c r="B66" s="174">
        <v>1180</v>
      </c>
      <c r="C66" s="109">
        <v>580</v>
      </c>
      <c r="D66" s="109">
        <v>50</v>
      </c>
      <c r="E66" s="109">
        <v>8</v>
      </c>
      <c r="F66" s="175">
        <f>(B66/1000)*(C66/1000)*E66</f>
        <v>5.4751999999999992</v>
      </c>
      <c r="G66" s="184">
        <f t="shared" ref="G66:G68" si="16">(D66/1000)*F66</f>
        <v>0.27375999999999995</v>
      </c>
      <c r="H66" s="123">
        <v>6250</v>
      </c>
      <c r="I66" s="127">
        <f t="shared" ref="I66:I68" si="17">H66*G66</f>
        <v>1710.9999999999998</v>
      </c>
    </row>
    <row r="67" spans="1:9" ht="21" customHeight="1" thickBot="1">
      <c r="A67" s="207"/>
      <c r="B67" s="174">
        <v>1180</v>
      </c>
      <c r="C67" s="109">
        <v>580</v>
      </c>
      <c r="D67" s="109">
        <v>60</v>
      </c>
      <c r="E67" s="109">
        <v>7</v>
      </c>
      <c r="F67" s="175">
        <f t="shared" ref="F67:F68" si="18">(B67/1000)*(C67/1000)*E67</f>
        <v>4.7907999999999991</v>
      </c>
      <c r="G67" s="184">
        <f t="shared" si="16"/>
        <v>0.28744799999999993</v>
      </c>
      <c r="H67" s="123">
        <v>6270</v>
      </c>
      <c r="I67" s="127">
        <f t="shared" si="17"/>
        <v>1802.2989599999996</v>
      </c>
    </row>
    <row r="68" spans="1:9" ht="21" customHeight="1" thickBot="1">
      <c r="A68" s="208"/>
      <c r="B68" s="174">
        <v>1180</v>
      </c>
      <c r="C68" s="109">
        <v>580</v>
      </c>
      <c r="D68" s="109">
        <v>100</v>
      </c>
      <c r="E68" s="109">
        <v>4</v>
      </c>
      <c r="F68" s="175">
        <f t="shared" si="18"/>
        <v>2.7375999999999996</v>
      </c>
      <c r="G68" s="184">
        <f t="shared" si="16"/>
        <v>0.27375999999999995</v>
      </c>
      <c r="H68" s="123">
        <v>6650</v>
      </c>
      <c r="I68" s="127">
        <f t="shared" si="17"/>
        <v>1820.5039999999997</v>
      </c>
    </row>
  </sheetData>
  <sheetProtection algorithmName="SHA-512" hashValue="Xppjw9WDbGFUikgoM4h+zmdQBcCxWNCxJuF+/m7suloXkxLElgMiim1SEgI4eOpnRePPzy1NuSISN9xcvQkqaw==" saltValue="5Z93TYk6lcGHiyWXifV49A==" spinCount="100000" sheet="1" objects="1" scenarios="1"/>
  <mergeCells count="29">
    <mergeCell ref="A35:A37"/>
    <mergeCell ref="A38:A40"/>
    <mergeCell ref="A1:I1"/>
    <mergeCell ref="A2:I2"/>
    <mergeCell ref="A3:A4"/>
    <mergeCell ref="B3:D3"/>
    <mergeCell ref="E3:G3"/>
    <mergeCell ref="H3:I3"/>
    <mergeCell ref="E48:G48"/>
    <mergeCell ref="H48:I48"/>
    <mergeCell ref="A50:A54"/>
    <mergeCell ref="E47:G47"/>
    <mergeCell ref="A5:A8"/>
    <mergeCell ref="A9:A12"/>
    <mergeCell ref="A13:A16"/>
    <mergeCell ref="A19:A22"/>
    <mergeCell ref="A23:A25"/>
    <mergeCell ref="A41:A42"/>
    <mergeCell ref="A17:A18"/>
    <mergeCell ref="A32:A34"/>
    <mergeCell ref="A43:A44"/>
    <mergeCell ref="A45:A46"/>
    <mergeCell ref="A29:A31"/>
    <mergeCell ref="A26:A28"/>
    <mergeCell ref="A55:A59"/>
    <mergeCell ref="A60:A64"/>
    <mergeCell ref="A65:A68"/>
    <mergeCell ref="A48:A49"/>
    <mergeCell ref="B48:D48"/>
  </mergeCells>
  <hyperlinks>
    <hyperlink ref="J1" location="Каталог!R1C1" display="&lt;&lt; обратно в каталог"/>
  </hyperlinks>
  <pageMargins left="0.7" right="0.7" top="0.75" bottom="0.75" header="0.3" footer="0.3"/>
  <pageSetup paperSize="9" scale="7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I34"/>
  <sheetViews>
    <sheetView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32" sqref="H32"/>
    </sheetView>
  </sheetViews>
  <sheetFormatPr defaultRowHeight="14.4"/>
  <cols>
    <col min="1" max="1" width="26.6640625" style="6" customWidth="1"/>
    <col min="4" max="4" width="8.88671875" style="7"/>
    <col min="5" max="5" width="8.88671875" style="35"/>
    <col min="7" max="7" width="8.88671875" customWidth="1"/>
  </cols>
  <sheetData>
    <row r="5" spans="1:9" ht="34.799999999999997" customHeight="1"/>
    <row r="6" spans="1:9" ht="24.6" customHeight="1" thickBot="1">
      <c r="A6" s="235" t="s">
        <v>134</v>
      </c>
      <c r="B6" s="235"/>
      <c r="C6" s="235"/>
      <c r="D6" s="235"/>
      <c r="E6" s="235"/>
      <c r="F6" s="235"/>
      <c r="G6" s="235"/>
      <c r="H6" s="235"/>
      <c r="I6" s="235"/>
    </row>
    <row r="7" spans="1:9" ht="20.399999999999999" customHeight="1" thickBot="1">
      <c r="A7" s="34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135</v>
      </c>
      <c r="I7" s="202"/>
    </row>
    <row r="8" spans="1:9" ht="25.2" customHeight="1" thickBot="1">
      <c r="A8" s="28"/>
      <c r="B8" s="28" t="s">
        <v>5</v>
      </c>
      <c r="C8" s="28" t="s">
        <v>6</v>
      </c>
      <c r="D8" s="30" t="s">
        <v>7</v>
      </c>
      <c r="E8" s="36" t="s">
        <v>8</v>
      </c>
      <c r="F8" s="28" t="s">
        <v>9</v>
      </c>
      <c r="G8" s="111" t="s">
        <v>10</v>
      </c>
      <c r="H8" s="111" t="s">
        <v>11</v>
      </c>
      <c r="I8" s="28" t="s">
        <v>12</v>
      </c>
    </row>
    <row r="9" spans="1:9" ht="20.399999999999999" customHeight="1" thickBot="1">
      <c r="A9" s="198" t="s">
        <v>136</v>
      </c>
      <c r="B9" s="29">
        <v>1200</v>
      </c>
      <c r="C9" s="29">
        <v>600</v>
      </c>
      <c r="D9" s="8">
        <v>50</v>
      </c>
      <c r="E9" s="37">
        <v>8</v>
      </c>
      <c r="F9" s="29">
        <v>5.76</v>
      </c>
      <c r="G9" s="112">
        <v>0.28799999999999998</v>
      </c>
      <c r="H9" s="112">
        <v>1350</v>
      </c>
      <c r="I9" s="29">
        <f>H9*G9</f>
        <v>388.79999999999995</v>
      </c>
    </row>
    <row r="10" spans="1:9" ht="20.399999999999999" customHeight="1" thickBot="1">
      <c r="A10" s="199"/>
      <c r="B10" s="29">
        <v>1200</v>
      </c>
      <c r="C10" s="29">
        <v>600</v>
      </c>
      <c r="D10" s="8">
        <v>100</v>
      </c>
      <c r="E10" s="37">
        <v>4</v>
      </c>
      <c r="F10" s="29">
        <v>2.88</v>
      </c>
      <c r="G10" s="112">
        <v>0.28799999999999998</v>
      </c>
      <c r="H10" s="112">
        <v>1350</v>
      </c>
      <c r="I10" s="29">
        <f t="shared" ref="I10:I34" si="0">H10*G10</f>
        <v>388.79999999999995</v>
      </c>
    </row>
    <row r="11" spans="1:9" ht="20.399999999999999" customHeight="1" thickBot="1">
      <c r="A11" s="198" t="s">
        <v>261</v>
      </c>
      <c r="B11" s="29">
        <v>1200</v>
      </c>
      <c r="C11" s="29">
        <v>600</v>
      </c>
      <c r="D11" s="8">
        <v>50</v>
      </c>
      <c r="E11" s="37">
        <v>8</v>
      </c>
      <c r="F11" s="29">
        <v>5.76</v>
      </c>
      <c r="G11" s="112">
        <v>0.28799999999999998</v>
      </c>
      <c r="H11" s="112">
        <v>1650</v>
      </c>
      <c r="I11" s="29">
        <f t="shared" si="0"/>
        <v>475.2</v>
      </c>
    </row>
    <row r="12" spans="1:9" ht="20.399999999999999" customHeight="1" thickBot="1">
      <c r="A12" s="199"/>
      <c r="B12" s="29">
        <v>1200</v>
      </c>
      <c r="C12" s="29">
        <v>600</v>
      </c>
      <c r="D12" s="9">
        <v>100</v>
      </c>
      <c r="E12" s="38">
        <v>4</v>
      </c>
      <c r="F12" s="29">
        <v>2.88</v>
      </c>
      <c r="G12" s="112">
        <v>0.28799999999999998</v>
      </c>
      <c r="H12" s="112">
        <v>1650</v>
      </c>
      <c r="I12" s="29">
        <f t="shared" si="0"/>
        <v>475.2</v>
      </c>
    </row>
    <row r="13" spans="1:9" ht="20.399999999999999" customHeight="1" thickBot="1">
      <c r="A13" s="198" t="s">
        <v>137</v>
      </c>
      <c r="B13" s="29">
        <v>1200</v>
      </c>
      <c r="C13" s="77">
        <v>600</v>
      </c>
      <c r="D13" s="82">
        <v>50</v>
      </c>
      <c r="E13" s="85">
        <v>8</v>
      </c>
      <c r="F13" s="29">
        <v>5.76</v>
      </c>
      <c r="G13" s="112">
        <v>0.28799999999999998</v>
      </c>
      <c r="H13" s="112">
        <v>1960</v>
      </c>
      <c r="I13" s="29">
        <f t="shared" si="0"/>
        <v>564.4799999999999</v>
      </c>
    </row>
    <row r="14" spans="1:9" ht="20.399999999999999" customHeight="1" thickBot="1">
      <c r="A14" s="199"/>
      <c r="B14" s="29">
        <v>1200</v>
      </c>
      <c r="C14" s="29">
        <v>600</v>
      </c>
      <c r="D14" s="8">
        <v>100</v>
      </c>
      <c r="E14" s="37">
        <v>4</v>
      </c>
      <c r="F14" s="29">
        <v>2.88</v>
      </c>
      <c r="G14" s="112">
        <v>0.28799999999999998</v>
      </c>
      <c r="H14" s="140">
        <v>1960</v>
      </c>
      <c r="I14" s="29">
        <f t="shared" si="0"/>
        <v>564.4799999999999</v>
      </c>
    </row>
    <row r="15" spans="1:9" ht="20.399999999999999" customHeight="1" thickBot="1">
      <c r="A15" s="198" t="s">
        <v>138</v>
      </c>
      <c r="B15" s="29">
        <v>1210</v>
      </c>
      <c r="C15" s="29">
        <v>610</v>
      </c>
      <c r="D15" s="8">
        <v>50</v>
      </c>
      <c r="E15" s="37">
        <v>8</v>
      </c>
      <c r="F15" s="29">
        <v>5.9047999999999998</v>
      </c>
      <c r="G15" s="112">
        <v>0.29520000000000002</v>
      </c>
      <c r="H15" s="112">
        <v>1850</v>
      </c>
      <c r="I15" s="29">
        <f t="shared" si="0"/>
        <v>546.12</v>
      </c>
    </row>
    <row r="16" spans="1:9" ht="20.399999999999999" customHeight="1" thickBot="1">
      <c r="A16" s="199"/>
      <c r="B16" s="29">
        <v>1210</v>
      </c>
      <c r="C16" s="29">
        <v>610</v>
      </c>
      <c r="D16" s="8">
        <v>100</v>
      </c>
      <c r="E16" s="37">
        <v>4</v>
      </c>
      <c r="F16" s="29">
        <v>2.9523999999999999</v>
      </c>
      <c r="G16" s="112">
        <v>0.29520000000000002</v>
      </c>
      <c r="H16" s="112">
        <v>1850</v>
      </c>
      <c r="I16" s="29">
        <f t="shared" si="0"/>
        <v>546.12</v>
      </c>
    </row>
    <row r="17" spans="1:9" ht="20.399999999999999" customHeight="1" thickBot="1">
      <c r="A17" s="198" t="s">
        <v>139</v>
      </c>
      <c r="B17" s="29">
        <v>1200</v>
      </c>
      <c r="C17" s="29">
        <v>600</v>
      </c>
      <c r="D17" s="8">
        <v>50</v>
      </c>
      <c r="E17" s="37">
        <v>6</v>
      </c>
      <c r="F17" s="29">
        <v>4.32</v>
      </c>
      <c r="G17" s="112">
        <v>0.216</v>
      </c>
      <c r="H17" s="112">
        <v>2370</v>
      </c>
      <c r="I17" s="29">
        <f t="shared" si="0"/>
        <v>511.92</v>
      </c>
    </row>
    <row r="18" spans="1:9" ht="20.399999999999999" customHeight="1" thickBot="1">
      <c r="A18" s="200"/>
      <c r="B18" s="29">
        <v>1200</v>
      </c>
      <c r="C18" s="29">
        <v>600</v>
      </c>
      <c r="D18" s="8">
        <v>100</v>
      </c>
      <c r="E18" s="37">
        <v>4</v>
      </c>
      <c r="F18" s="29">
        <v>2.88</v>
      </c>
      <c r="G18" s="112">
        <v>0.28799999999999998</v>
      </c>
      <c r="H18" s="140">
        <v>2370</v>
      </c>
      <c r="I18" s="29">
        <f t="shared" si="0"/>
        <v>682.56</v>
      </c>
    </row>
    <row r="19" spans="1:9" ht="20.399999999999999" customHeight="1" thickBot="1">
      <c r="A19" s="199"/>
      <c r="B19" s="29">
        <v>1200</v>
      </c>
      <c r="C19" s="29">
        <v>600</v>
      </c>
      <c r="D19" s="8">
        <v>150</v>
      </c>
      <c r="E19" s="37">
        <v>2</v>
      </c>
      <c r="F19" s="29">
        <v>1.44</v>
      </c>
      <c r="G19" s="112">
        <v>0.216</v>
      </c>
      <c r="H19" s="140">
        <v>2370</v>
      </c>
      <c r="I19" s="29">
        <f t="shared" si="0"/>
        <v>511.92</v>
      </c>
    </row>
    <row r="20" spans="1:9" ht="20.399999999999999" customHeight="1" thickBot="1">
      <c r="A20" s="198" t="s">
        <v>254</v>
      </c>
      <c r="B20" s="29">
        <v>1200</v>
      </c>
      <c r="C20" s="29">
        <v>600</v>
      </c>
      <c r="D20" s="8">
        <v>50</v>
      </c>
      <c r="E20" s="37">
        <v>4</v>
      </c>
      <c r="F20" s="29">
        <v>2.88</v>
      </c>
      <c r="G20" s="112">
        <v>0.14399999999999999</v>
      </c>
      <c r="H20" s="112">
        <v>3300</v>
      </c>
      <c r="I20" s="29">
        <f t="shared" si="0"/>
        <v>475.2</v>
      </c>
    </row>
    <row r="21" spans="1:9" ht="20.399999999999999" customHeight="1" thickBot="1">
      <c r="A21" s="200"/>
      <c r="B21" s="29">
        <v>1200</v>
      </c>
      <c r="C21" s="29">
        <v>600</v>
      </c>
      <c r="D21" s="8">
        <v>100</v>
      </c>
      <c r="E21" s="37">
        <v>3</v>
      </c>
      <c r="F21" s="29">
        <v>2.16</v>
      </c>
      <c r="G21" s="112">
        <v>0.216</v>
      </c>
      <c r="H21" s="140">
        <v>3300</v>
      </c>
      <c r="I21" s="29">
        <f t="shared" si="0"/>
        <v>712.8</v>
      </c>
    </row>
    <row r="22" spans="1:9" ht="20.399999999999999" customHeight="1" thickBot="1">
      <c r="A22" s="199"/>
      <c r="B22" s="29">
        <v>1200</v>
      </c>
      <c r="C22" s="29">
        <v>600</v>
      </c>
      <c r="D22" s="8">
        <v>150</v>
      </c>
      <c r="E22" s="37">
        <v>2</v>
      </c>
      <c r="F22" s="29">
        <v>1.44</v>
      </c>
      <c r="G22" s="112">
        <v>0.216</v>
      </c>
      <c r="H22" s="140">
        <v>3300</v>
      </c>
      <c r="I22" s="29">
        <f t="shared" si="0"/>
        <v>712.8</v>
      </c>
    </row>
    <row r="23" spans="1:9" ht="20.399999999999999" customHeight="1" thickBot="1">
      <c r="A23" s="198" t="s">
        <v>140</v>
      </c>
      <c r="B23" s="29">
        <v>1200</v>
      </c>
      <c r="C23" s="29">
        <v>600</v>
      </c>
      <c r="D23" s="9">
        <v>50</v>
      </c>
      <c r="E23" s="38">
        <v>4</v>
      </c>
      <c r="F23" s="29">
        <v>2.88</v>
      </c>
      <c r="G23" s="112">
        <v>0.14399999999999999</v>
      </c>
      <c r="H23" s="112">
        <v>4800</v>
      </c>
      <c r="I23" s="29">
        <f t="shared" si="0"/>
        <v>691.19999999999993</v>
      </c>
    </row>
    <row r="24" spans="1:9" ht="20.399999999999999" customHeight="1" thickBot="1">
      <c r="A24" s="199"/>
      <c r="B24" s="29">
        <v>1200</v>
      </c>
      <c r="C24" s="77">
        <v>600</v>
      </c>
      <c r="D24" s="82">
        <v>100</v>
      </c>
      <c r="E24" s="85">
        <v>2</v>
      </c>
      <c r="F24" s="29">
        <v>1.44</v>
      </c>
      <c r="G24" s="112">
        <v>0.14399999999999999</v>
      </c>
      <c r="H24" s="140">
        <v>4800</v>
      </c>
      <c r="I24" s="29">
        <f t="shared" si="0"/>
        <v>691.19999999999993</v>
      </c>
    </row>
    <row r="25" spans="1:9" ht="20.399999999999999" customHeight="1" thickBot="1">
      <c r="A25" s="198" t="s">
        <v>141</v>
      </c>
      <c r="B25" s="29">
        <v>1200</v>
      </c>
      <c r="C25" s="29">
        <v>600</v>
      </c>
      <c r="D25" s="8">
        <v>50</v>
      </c>
      <c r="E25" s="37">
        <v>3</v>
      </c>
      <c r="F25" s="29">
        <v>2.16</v>
      </c>
      <c r="G25" s="112">
        <v>0.108</v>
      </c>
      <c r="H25" s="112">
        <v>5600</v>
      </c>
      <c r="I25" s="29">
        <f t="shared" si="0"/>
        <v>604.79999999999995</v>
      </c>
    </row>
    <row r="26" spans="1:9" ht="20.399999999999999" customHeight="1" thickBot="1">
      <c r="A26" s="199"/>
      <c r="B26" s="29">
        <v>1200</v>
      </c>
      <c r="C26" s="29">
        <v>600</v>
      </c>
      <c r="D26" s="8">
        <v>100</v>
      </c>
      <c r="E26" s="37">
        <v>2</v>
      </c>
      <c r="F26" s="29">
        <v>1.44</v>
      </c>
      <c r="G26" s="112">
        <v>0.14399999999999999</v>
      </c>
      <c r="H26" s="140">
        <v>5600</v>
      </c>
      <c r="I26" s="29">
        <f t="shared" si="0"/>
        <v>806.4</v>
      </c>
    </row>
    <row r="27" spans="1:9" ht="20.399999999999999" customHeight="1" thickBot="1">
      <c r="A27" s="198" t="s">
        <v>142</v>
      </c>
      <c r="B27" s="29">
        <v>1200</v>
      </c>
      <c r="C27" s="29">
        <v>600</v>
      </c>
      <c r="D27" s="8">
        <v>50</v>
      </c>
      <c r="E27" s="37">
        <v>4</v>
      </c>
      <c r="F27" s="29">
        <v>2.8</v>
      </c>
      <c r="G27" s="112">
        <v>0.14399999999999999</v>
      </c>
      <c r="H27" s="112">
        <v>3850</v>
      </c>
      <c r="I27" s="29">
        <f t="shared" si="0"/>
        <v>554.4</v>
      </c>
    </row>
    <row r="28" spans="1:9" ht="20.399999999999999" customHeight="1" thickBot="1">
      <c r="A28" s="199"/>
      <c r="B28" s="29">
        <v>1200</v>
      </c>
      <c r="C28" s="29">
        <v>600</v>
      </c>
      <c r="D28" s="8">
        <v>100</v>
      </c>
      <c r="E28" s="37">
        <v>2</v>
      </c>
      <c r="F28" s="29">
        <v>1.44</v>
      </c>
      <c r="G28" s="112">
        <v>0.14399999999999999</v>
      </c>
      <c r="H28" s="140">
        <v>3850</v>
      </c>
      <c r="I28" s="29">
        <f t="shared" si="0"/>
        <v>554.4</v>
      </c>
    </row>
    <row r="29" spans="1:9" ht="20.399999999999999" customHeight="1" thickBot="1">
      <c r="A29" s="198" t="s">
        <v>143</v>
      </c>
      <c r="B29" s="29">
        <v>1200</v>
      </c>
      <c r="C29" s="29">
        <v>600</v>
      </c>
      <c r="D29" s="8">
        <v>40</v>
      </c>
      <c r="E29" s="37">
        <v>4</v>
      </c>
      <c r="F29" s="29">
        <v>2.88</v>
      </c>
      <c r="G29" s="112">
        <v>0.1152</v>
      </c>
      <c r="H29" s="112">
        <v>5100</v>
      </c>
      <c r="I29" s="29">
        <f t="shared" si="0"/>
        <v>587.52</v>
      </c>
    </row>
    <row r="30" spans="1:9" ht="20.399999999999999" customHeight="1" thickBot="1">
      <c r="A30" s="200"/>
      <c r="B30" s="29">
        <v>1200</v>
      </c>
      <c r="C30" s="29">
        <v>600</v>
      </c>
      <c r="D30" s="8">
        <v>50</v>
      </c>
      <c r="E30" s="37">
        <v>4</v>
      </c>
      <c r="F30" s="29">
        <v>2.88</v>
      </c>
      <c r="G30" s="112">
        <v>0.14399999999999999</v>
      </c>
      <c r="H30" s="140">
        <v>5100</v>
      </c>
      <c r="I30" s="29">
        <f t="shared" si="0"/>
        <v>734.4</v>
      </c>
    </row>
    <row r="31" spans="1:9" ht="20.399999999999999" customHeight="1" thickBot="1">
      <c r="A31" s="199"/>
      <c r="B31" s="29">
        <v>1200</v>
      </c>
      <c r="C31" s="29">
        <v>600</v>
      </c>
      <c r="D31" s="8">
        <v>60</v>
      </c>
      <c r="E31" s="37">
        <v>3</v>
      </c>
      <c r="F31" s="29">
        <v>2.16</v>
      </c>
      <c r="G31" s="112">
        <v>0.12959999999999999</v>
      </c>
      <c r="H31" s="140">
        <v>5100</v>
      </c>
      <c r="I31" s="29">
        <f t="shared" si="0"/>
        <v>660.95999999999992</v>
      </c>
    </row>
    <row r="32" spans="1:9" ht="20.399999999999999" customHeight="1" thickBot="1">
      <c r="A32" s="198" t="s">
        <v>144</v>
      </c>
      <c r="B32" s="29">
        <v>1200</v>
      </c>
      <c r="C32" s="29">
        <v>600</v>
      </c>
      <c r="D32" s="8">
        <v>40</v>
      </c>
      <c r="E32" s="37">
        <v>4</v>
      </c>
      <c r="F32" s="29">
        <v>2.88</v>
      </c>
      <c r="G32" s="112">
        <v>0.1152</v>
      </c>
      <c r="H32" s="112">
        <v>5600</v>
      </c>
      <c r="I32" s="29">
        <f t="shared" si="0"/>
        <v>645.12</v>
      </c>
    </row>
    <row r="33" spans="1:9" ht="20.399999999999999" customHeight="1" thickBot="1">
      <c r="A33" s="200"/>
      <c r="B33" s="29">
        <v>1200</v>
      </c>
      <c r="C33" s="29">
        <v>600</v>
      </c>
      <c r="D33" s="8">
        <v>50</v>
      </c>
      <c r="E33" s="37">
        <v>3</v>
      </c>
      <c r="F33" s="29">
        <v>2.16</v>
      </c>
      <c r="G33" s="112">
        <v>0.108</v>
      </c>
      <c r="H33" s="140">
        <v>5600</v>
      </c>
      <c r="I33" s="29">
        <f t="shared" si="0"/>
        <v>604.79999999999995</v>
      </c>
    </row>
    <row r="34" spans="1:9" ht="20.399999999999999" customHeight="1" thickBot="1">
      <c r="A34" s="199"/>
      <c r="B34" s="29">
        <v>1200</v>
      </c>
      <c r="C34" s="29">
        <v>600</v>
      </c>
      <c r="D34" s="8">
        <v>60</v>
      </c>
      <c r="E34" s="37">
        <v>2</v>
      </c>
      <c r="F34" s="29">
        <v>1.44</v>
      </c>
      <c r="G34" s="112">
        <v>8.6400000000000005E-2</v>
      </c>
      <c r="H34" s="140">
        <v>5600</v>
      </c>
      <c r="I34" s="29">
        <f t="shared" si="0"/>
        <v>483.84000000000003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32:A34"/>
    <mergeCell ref="A6:I6"/>
    <mergeCell ref="A11:A12"/>
    <mergeCell ref="A29:A31"/>
    <mergeCell ref="A20:A22"/>
    <mergeCell ref="A27:A28"/>
    <mergeCell ref="B7:D7"/>
    <mergeCell ref="E7:G7"/>
    <mergeCell ref="H7:I7"/>
    <mergeCell ref="A9:A10"/>
    <mergeCell ref="A13:A14"/>
    <mergeCell ref="A15:A16"/>
    <mergeCell ref="A17:A19"/>
    <mergeCell ref="A23:A24"/>
    <mergeCell ref="A25:A26"/>
  </mergeCells>
  <pageMargins left="0.7" right="0.7" top="0.75" bottom="0.75" header="0.3" footer="0.3"/>
  <pageSetup paperSize="9" scale="8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2"/>
  <sheetViews>
    <sheetView workbookViewId="0">
      <pane xSplit="1" ySplit="8" topLeftCell="B13" activePane="bottomRight" state="frozen"/>
      <selection pane="topRight" activeCell="B1" sqref="B1"/>
      <selection pane="bottomLeft" activeCell="A9" sqref="A9"/>
      <selection pane="bottomRight" activeCell="H25" sqref="H25"/>
    </sheetView>
  </sheetViews>
  <sheetFormatPr defaultRowHeight="14.4"/>
  <cols>
    <col min="1" max="1" width="29.5546875" style="6" customWidth="1"/>
    <col min="4" max="5" width="8.88671875" style="7"/>
  </cols>
  <sheetData>
    <row r="5" spans="1:9" ht="35.4" customHeight="1"/>
    <row r="6" spans="1:9" ht="20.399999999999999" customHeight="1" thickBot="1">
      <c r="A6" s="197" t="s">
        <v>38</v>
      </c>
      <c r="B6" s="197"/>
      <c r="C6" s="197"/>
      <c r="D6" s="197"/>
      <c r="E6" s="197"/>
      <c r="F6" s="197"/>
      <c r="G6" s="197"/>
      <c r="H6" s="197"/>
      <c r="I6" s="197"/>
    </row>
    <row r="7" spans="1:9" ht="20.399999999999999" customHeight="1" thickBot="1">
      <c r="A7" s="1" t="s">
        <v>1</v>
      </c>
      <c r="B7" s="201" t="s">
        <v>2</v>
      </c>
      <c r="C7" s="203"/>
      <c r="D7" s="202"/>
      <c r="E7" s="204" t="s">
        <v>3</v>
      </c>
      <c r="F7" s="205"/>
      <c r="G7" s="206"/>
      <c r="H7" s="201" t="s">
        <v>4</v>
      </c>
      <c r="I7" s="202"/>
    </row>
    <row r="8" spans="1:9" ht="27.6" customHeight="1" thickBot="1">
      <c r="A8" s="1"/>
      <c r="B8" s="1" t="s">
        <v>5</v>
      </c>
      <c r="C8" s="1" t="s">
        <v>6</v>
      </c>
      <c r="D8" s="10" t="s">
        <v>7</v>
      </c>
      <c r="E8" s="10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264</v>
      </c>
      <c r="B9" s="3">
        <v>1000</v>
      </c>
      <c r="C9" s="3">
        <v>600</v>
      </c>
      <c r="D9" s="8">
        <v>50</v>
      </c>
      <c r="E9" s="8">
        <v>8</v>
      </c>
      <c r="F9" s="3">
        <v>4.8</v>
      </c>
      <c r="G9" s="3">
        <v>0.24</v>
      </c>
      <c r="H9" s="112">
        <v>1850</v>
      </c>
      <c r="I9" s="3">
        <f>H9*G9</f>
        <v>444</v>
      </c>
    </row>
    <row r="10" spans="1:9" ht="20.399999999999999" customHeight="1" thickBot="1">
      <c r="A10" s="199"/>
      <c r="B10" s="3">
        <v>1000</v>
      </c>
      <c r="C10" s="3">
        <v>600</v>
      </c>
      <c r="D10" s="8">
        <v>100</v>
      </c>
      <c r="E10" s="8">
        <v>4</v>
      </c>
      <c r="F10" s="3">
        <v>2.4</v>
      </c>
      <c r="G10" s="3">
        <v>0.24</v>
      </c>
      <c r="H10" s="160">
        <v>1850</v>
      </c>
      <c r="I10" s="53">
        <f t="shared" ref="I10:I32" si="0">H10*G10</f>
        <v>444</v>
      </c>
    </row>
    <row r="11" spans="1:9" ht="20.399999999999999" customHeight="1" thickBot="1">
      <c r="A11" s="198" t="s">
        <v>265</v>
      </c>
      <c r="B11" s="3">
        <v>1000</v>
      </c>
      <c r="C11" s="3">
        <v>500</v>
      </c>
      <c r="D11" s="8">
        <v>50</v>
      </c>
      <c r="E11" s="8">
        <v>8</v>
      </c>
      <c r="F11" s="3">
        <v>4</v>
      </c>
      <c r="G11" s="3">
        <v>0.2</v>
      </c>
      <c r="H11" s="112">
        <v>2500</v>
      </c>
      <c r="I11" s="53">
        <f t="shared" si="0"/>
        <v>500</v>
      </c>
    </row>
    <row r="12" spans="1:9" ht="20.399999999999999" customHeight="1" thickBot="1">
      <c r="A12" s="199"/>
      <c r="B12" s="3">
        <v>1000</v>
      </c>
      <c r="C12" s="3">
        <v>500</v>
      </c>
      <c r="D12" s="9">
        <v>100</v>
      </c>
      <c r="E12" s="9">
        <v>4</v>
      </c>
      <c r="F12" s="3">
        <v>2</v>
      </c>
      <c r="G12" s="3">
        <v>0.2</v>
      </c>
      <c r="H12" s="112">
        <v>2500</v>
      </c>
      <c r="I12" s="53">
        <f t="shared" si="0"/>
        <v>500</v>
      </c>
    </row>
    <row r="13" spans="1:9" ht="20.399999999999999" customHeight="1" thickBot="1">
      <c r="A13" s="198" t="s">
        <v>266</v>
      </c>
      <c r="B13" s="3">
        <v>1000</v>
      </c>
      <c r="C13" s="77">
        <v>500</v>
      </c>
      <c r="D13" s="82">
        <v>50</v>
      </c>
      <c r="E13" s="82">
        <v>8</v>
      </c>
      <c r="F13" s="3">
        <v>4</v>
      </c>
      <c r="G13" s="3">
        <v>0.2</v>
      </c>
      <c r="H13" s="112">
        <v>3550</v>
      </c>
      <c r="I13" s="53">
        <f t="shared" si="0"/>
        <v>710</v>
      </c>
    </row>
    <row r="14" spans="1:9" ht="20.399999999999999" customHeight="1" thickBot="1">
      <c r="A14" s="199"/>
      <c r="B14" s="3">
        <v>1000</v>
      </c>
      <c r="C14" s="3">
        <v>500</v>
      </c>
      <c r="D14" s="8">
        <v>100</v>
      </c>
      <c r="E14" s="8">
        <v>4</v>
      </c>
      <c r="F14" s="3">
        <v>2</v>
      </c>
      <c r="G14" s="3">
        <v>0.2</v>
      </c>
      <c r="H14" s="112">
        <v>3550</v>
      </c>
      <c r="I14" s="53">
        <f t="shared" si="0"/>
        <v>710</v>
      </c>
    </row>
    <row r="15" spans="1:9" ht="20.399999999999999" customHeight="1" thickBot="1">
      <c r="A15" s="198" t="s">
        <v>267</v>
      </c>
      <c r="B15" s="3">
        <v>1000</v>
      </c>
      <c r="C15" s="3">
        <v>500</v>
      </c>
      <c r="D15" s="8">
        <v>50</v>
      </c>
      <c r="E15" s="8">
        <v>8</v>
      </c>
      <c r="F15" s="3">
        <v>4</v>
      </c>
      <c r="G15" s="3">
        <v>0.2</v>
      </c>
      <c r="H15" s="112">
        <v>3900</v>
      </c>
      <c r="I15" s="53">
        <f t="shared" si="0"/>
        <v>780</v>
      </c>
    </row>
    <row r="16" spans="1:9" ht="20.399999999999999" customHeight="1" thickBot="1">
      <c r="A16" s="199"/>
      <c r="B16" s="3">
        <v>1000</v>
      </c>
      <c r="C16" s="3">
        <v>500</v>
      </c>
      <c r="D16" s="8">
        <v>100</v>
      </c>
      <c r="E16" s="8">
        <v>4</v>
      </c>
      <c r="F16" s="3">
        <v>2</v>
      </c>
      <c r="G16" s="3">
        <v>0.2</v>
      </c>
      <c r="H16" s="112">
        <v>3900</v>
      </c>
      <c r="I16" s="53">
        <f t="shared" si="0"/>
        <v>780</v>
      </c>
    </row>
    <row r="17" spans="1:9" ht="20.399999999999999" customHeight="1" thickBot="1">
      <c r="A17" s="198" t="s">
        <v>268</v>
      </c>
      <c r="B17" s="3">
        <v>1000</v>
      </c>
      <c r="C17" s="3">
        <v>500</v>
      </c>
      <c r="D17" s="8">
        <v>50</v>
      </c>
      <c r="E17" s="8">
        <v>8</v>
      </c>
      <c r="F17" s="3">
        <v>4</v>
      </c>
      <c r="G17" s="3">
        <v>0.2</v>
      </c>
      <c r="H17" s="112">
        <v>4000</v>
      </c>
      <c r="I17" s="53">
        <f t="shared" si="0"/>
        <v>800</v>
      </c>
    </row>
    <row r="18" spans="1:9" ht="20.399999999999999" customHeight="1" thickBot="1">
      <c r="A18" s="199"/>
      <c r="B18" s="3">
        <v>1000</v>
      </c>
      <c r="C18" s="3">
        <v>500</v>
      </c>
      <c r="D18" s="8">
        <v>100</v>
      </c>
      <c r="E18" s="8">
        <v>4</v>
      </c>
      <c r="F18" s="3">
        <v>2</v>
      </c>
      <c r="G18" s="3">
        <v>0.2</v>
      </c>
      <c r="H18" s="112">
        <v>4000</v>
      </c>
      <c r="I18" s="53">
        <f t="shared" si="0"/>
        <v>800</v>
      </c>
    </row>
    <row r="19" spans="1:9" ht="20.399999999999999" customHeight="1" thickBot="1">
      <c r="A19" s="198" t="s">
        <v>269</v>
      </c>
      <c r="B19" s="3">
        <v>1000</v>
      </c>
      <c r="C19" s="3">
        <v>500</v>
      </c>
      <c r="D19" s="8">
        <v>50</v>
      </c>
      <c r="E19" s="8">
        <v>8</v>
      </c>
      <c r="F19" s="3">
        <v>4</v>
      </c>
      <c r="G19" s="3">
        <v>0.2</v>
      </c>
      <c r="H19" s="112">
        <v>4400</v>
      </c>
      <c r="I19" s="53">
        <f t="shared" si="0"/>
        <v>880</v>
      </c>
    </row>
    <row r="20" spans="1:9" ht="20.399999999999999" customHeight="1" thickBot="1">
      <c r="A20" s="199"/>
      <c r="B20" s="3">
        <v>1000</v>
      </c>
      <c r="C20" s="3">
        <v>500</v>
      </c>
      <c r="D20" s="8">
        <v>100</v>
      </c>
      <c r="E20" s="8">
        <v>4</v>
      </c>
      <c r="F20" s="3">
        <v>2</v>
      </c>
      <c r="G20" s="3">
        <v>0.2</v>
      </c>
      <c r="H20" s="112">
        <v>4400</v>
      </c>
      <c r="I20" s="53">
        <f t="shared" si="0"/>
        <v>880</v>
      </c>
    </row>
    <row r="21" spans="1:9" ht="20.399999999999999" customHeight="1" thickBot="1">
      <c r="A21" s="198" t="s">
        <v>270</v>
      </c>
      <c r="B21" s="3">
        <v>1000</v>
      </c>
      <c r="C21" s="3">
        <v>500</v>
      </c>
      <c r="D21" s="8">
        <v>50</v>
      </c>
      <c r="E21" s="8">
        <v>6</v>
      </c>
      <c r="F21" s="3">
        <v>3</v>
      </c>
      <c r="G21" s="3">
        <v>0.15</v>
      </c>
      <c r="H21" s="112">
        <v>4950</v>
      </c>
      <c r="I21" s="53">
        <f t="shared" si="0"/>
        <v>742.5</v>
      </c>
    </row>
    <row r="22" spans="1:9" ht="20.399999999999999" customHeight="1" thickBot="1">
      <c r="A22" s="199"/>
      <c r="B22" s="3">
        <v>1000</v>
      </c>
      <c r="C22" s="3">
        <v>500</v>
      </c>
      <c r="D22" s="8">
        <v>100</v>
      </c>
      <c r="E22" s="8">
        <v>3</v>
      </c>
      <c r="F22" s="3">
        <v>1.5</v>
      </c>
      <c r="G22" s="3">
        <v>0.15</v>
      </c>
      <c r="H22" s="112">
        <v>4950</v>
      </c>
      <c r="I22" s="53">
        <f t="shared" si="0"/>
        <v>742.5</v>
      </c>
    </row>
    <row r="23" spans="1:9" ht="20.399999999999999" customHeight="1" thickBot="1">
      <c r="A23" s="198" t="s">
        <v>271</v>
      </c>
      <c r="B23" s="3">
        <v>1000</v>
      </c>
      <c r="C23" s="3">
        <v>500</v>
      </c>
      <c r="D23" s="9">
        <v>50</v>
      </c>
      <c r="E23" s="9">
        <v>6</v>
      </c>
      <c r="F23" s="3">
        <v>3</v>
      </c>
      <c r="G23" s="3">
        <v>0.15</v>
      </c>
      <c r="H23" s="112">
        <v>5800</v>
      </c>
      <c r="I23" s="53">
        <f t="shared" si="0"/>
        <v>870</v>
      </c>
    </row>
    <row r="24" spans="1:9" ht="20.399999999999999" customHeight="1" thickBot="1">
      <c r="A24" s="199"/>
      <c r="B24" s="3">
        <v>1000</v>
      </c>
      <c r="C24" s="77">
        <v>500</v>
      </c>
      <c r="D24" s="82">
        <v>100</v>
      </c>
      <c r="E24" s="82">
        <v>3</v>
      </c>
      <c r="F24" s="3">
        <v>1.5</v>
      </c>
      <c r="G24" s="3">
        <v>0.15</v>
      </c>
      <c r="H24" s="112">
        <v>5800</v>
      </c>
      <c r="I24" s="53">
        <f t="shared" si="0"/>
        <v>870</v>
      </c>
    </row>
    <row r="25" spans="1:9" ht="20.399999999999999" customHeight="1" thickBot="1">
      <c r="A25" s="198" t="s">
        <v>272</v>
      </c>
      <c r="B25" s="3">
        <v>1000</v>
      </c>
      <c r="C25" s="3">
        <v>500</v>
      </c>
      <c r="D25" s="8">
        <v>30</v>
      </c>
      <c r="E25" s="8">
        <v>8</v>
      </c>
      <c r="F25" s="3">
        <v>4</v>
      </c>
      <c r="G25" s="3">
        <v>0.12</v>
      </c>
      <c r="H25" s="112">
        <v>6800</v>
      </c>
      <c r="I25" s="53">
        <f t="shared" si="0"/>
        <v>816</v>
      </c>
    </row>
    <row r="26" spans="1:9" ht="20.399999999999999" customHeight="1" thickBot="1">
      <c r="A26" s="199"/>
      <c r="B26" s="3">
        <v>1000</v>
      </c>
      <c r="C26" s="3">
        <v>500</v>
      </c>
      <c r="D26" s="8">
        <v>40</v>
      </c>
      <c r="E26" s="8">
        <v>6</v>
      </c>
      <c r="F26" s="3">
        <v>3</v>
      </c>
      <c r="G26" s="3">
        <v>0.12</v>
      </c>
      <c r="H26" s="112">
        <v>5050</v>
      </c>
      <c r="I26" s="53">
        <f t="shared" si="0"/>
        <v>606</v>
      </c>
    </row>
    <row r="27" spans="1:9" ht="20.399999999999999" customHeight="1" thickBot="1">
      <c r="A27" s="198" t="s">
        <v>273</v>
      </c>
      <c r="B27" s="3">
        <v>1000</v>
      </c>
      <c r="C27" s="3">
        <v>500</v>
      </c>
      <c r="D27" s="8">
        <v>50</v>
      </c>
      <c r="E27" s="8">
        <v>6</v>
      </c>
      <c r="F27" s="3">
        <v>3</v>
      </c>
      <c r="G27" s="3">
        <v>0.15</v>
      </c>
      <c r="H27" s="112">
        <v>4450</v>
      </c>
      <c r="I27" s="53">
        <f t="shared" si="0"/>
        <v>667.5</v>
      </c>
    </row>
    <row r="28" spans="1:9" ht="20.399999999999999" customHeight="1" thickBot="1">
      <c r="A28" s="199"/>
      <c r="B28" s="3">
        <v>1000</v>
      </c>
      <c r="C28" s="3">
        <v>500</v>
      </c>
      <c r="D28" s="8">
        <v>100</v>
      </c>
      <c r="E28" s="8">
        <v>3</v>
      </c>
      <c r="F28" s="3">
        <v>1.5</v>
      </c>
      <c r="G28" s="3">
        <v>0.15</v>
      </c>
      <c r="H28" s="112">
        <v>4450</v>
      </c>
      <c r="I28" s="53">
        <f t="shared" si="0"/>
        <v>667.5</v>
      </c>
    </row>
    <row r="29" spans="1:9" ht="20.399999999999999" customHeight="1" thickBot="1">
      <c r="A29" s="198" t="s">
        <v>274</v>
      </c>
      <c r="B29" s="3">
        <v>1000</v>
      </c>
      <c r="C29" s="3">
        <v>500</v>
      </c>
      <c r="D29" s="8">
        <v>50</v>
      </c>
      <c r="E29" s="8">
        <v>8</v>
      </c>
      <c r="F29" s="3">
        <v>4</v>
      </c>
      <c r="G29" s="3">
        <v>0.2</v>
      </c>
      <c r="H29" s="112">
        <v>2200</v>
      </c>
      <c r="I29" s="53">
        <f t="shared" si="0"/>
        <v>440</v>
      </c>
    </row>
    <row r="30" spans="1:9" ht="20.399999999999999" customHeight="1" thickBot="1">
      <c r="A30" s="199"/>
      <c r="B30" s="3">
        <v>1000</v>
      </c>
      <c r="C30" s="3">
        <v>500</v>
      </c>
      <c r="D30" s="8">
        <v>100</v>
      </c>
      <c r="E30" s="8">
        <v>4</v>
      </c>
      <c r="F30" s="3">
        <v>2</v>
      </c>
      <c r="G30" s="3">
        <v>0.2</v>
      </c>
      <c r="H30" s="112">
        <v>2200</v>
      </c>
      <c r="I30" s="53">
        <f t="shared" si="0"/>
        <v>440</v>
      </c>
    </row>
    <row r="31" spans="1:9" ht="20.399999999999999" customHeight="1" thickBot="1">
      <c r="A31" s="198" t="s">
        <v>275</v>
      </c>
      <c r="B31" s="3">
        <v>1000</v>
      </c>
      <c r="C31" s="3">
        <v>500</v>
      </c>
      <c r="D31" s="8">
        <v>50</v>
      </c>
      <c r="E31" s="8">
        <v>8</v>
      </c>
      <c r="F31" s="3">
        <v>4</v>
      </c>
      <c r="G31" s="3">
        <v>0.2</v>
      </c>
      <c r="H31" s="112">
        <v>2800</v>
      </c>
      <c r="I31" s="53">
        <f t="shared" si="0"/>
        <v>560</v>
      </c>
    </row>
    <row r="32" spans="1:9" ht="20.399999999999999" customHeight="1" thickBot="1">
      <c r="A32" s="199"/>
      <c r="B32" s="3">
        <v>1000</v>
      </c>
      <c r="C32" s="3">
        <v>500</v>
      </c>
      <c r="D32" s="8">
        <v>100</v>
      </c>
      <c r="E32" s="8">
        <v>4</v>
      </c>
      <c r="F32" s="3">
        <v>2</v>
      </c>
      <c r="G32" s="3">
        <v>0.2</v>
      </c>
      <c r="H32" s="112">
        <v>2800</v>
      </c>
      <c r="I32" s="53">
        <f t="shared" si="0"/>
        <v>560</v>
      </c>
    </row>
  </sheetData>
  <sheetProtection algorithmName="SHA-512" hashValue="TxkO6ERDGvAKBQTgsqKLoigeqFgVahO6OTboI0BqeOtBpRn++kFR6Tr748g8XRPgmmx5RWCdH1J1ycidOFskjg==" saltValue="4oCHAadci+09qZq7B1d+Jg==" spinCount="100000" sheet="1" objects="1" scenarios="1" formatCells="0" formatColumns="0" formatRows="0" insertColumns="0" insertRows="0" insertHyperlinks="0" deleteColumns="0" deleteRows="0"/>
  <mergeCells count="16"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  <mergeCell ref="A13:A14"/>
    <mergeCell ref="A6:I6"/>
    <mergeCell ref="B7:D7"/>
    <mergeCell ref="E7:G7"/>
    <mergeCell ref="A11:A12"/>
    <mergeCell ref="H7:I7"/>
    <mergeCell ref="A9:A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5:I46"/>
  <sheetViews>
    <sheetView workbookViewId="0">
      <pane ySplit="9" topLeftCell="A10" activePane="bottomLeft" state="frozen"/>
      <selection pane="bottomLeft" activeCell="F10" sqref="F10"/>
    </sheetView>
  </sheetViews>
  <sheetFormatPr defaultRowHeight="14.4"/>
  <cols>
    <col min="1" max="1" width="29" style="6" customWidth="1"/>
    <col min="3" max="4" width="8.88671875" style="7"/>
  </cols>
  <sheetData>
    <row r="5" spans="1:9" ht="25.8" customHeight="1"/>
    <row r="6" spans="1:9" ht="20.399999999999999" customHeight="1" thickBot="1">
      <c r="A6" s="197" t="s">
        <v>39</v>
      </c>
      <c r="B6" s="197"/>
      <c r="C6" s="197"/>
      <c r="D6" s="197"/>
      <c r="E6" s="197"/>
      <c r="F6" s="197"/>
      <c r="G6" s="197"/>
      <c r="H6" s="197"/>
      <c r="I6" s="199"/>
    </row>
    <row r="7" spans="1:9" ht="20.399999999999999" customHeight="1" thickBot="1">
      <c r="A7" s="1" t="s">
        <v>1</v>
      </c>
      <c r="B7" s="201" t="s">
        <v>2</v>
      </c>
      <c r="C7" s="203"/>
      <c r="D7" s="202"/>
      <c r="E7" s="201" t="s">
        <v>3</v>
      </c>
      <c r="F7" s="202"/>
      <c r="G7" s="201" t="s">
        <v>4</v>
      </c>
      <c r="H7" s="203"/>
      <c r="I7" s="202"/>
    </row>
    <row r="8" spans="1:9" ht="20.399999999999999" customHeight="1" thickBot="1">
      <c r="A8" s="1"/>
      <c r="B8" s="1" t="s">
        <v>5</v>
      </c>
      <c r="C8" s="47" t="s">
        <v>6</v>
      </c>
      <c r="D8" s="10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203" t="s">
        <v>40</v>
      </c>
      <c r="B9" s="203"/>
      <c r="C9" s="203"/>
      <c r="D9" s="203"/>
      <c r="E9" s="203"/>
      <c r="F9" s="203"/>
      <c r="G9" s="203"/>
      <c r="H9" s="203"/>
      <c r="I9" s="202"/>
    </row>
    <row r="10" spans="1:9" ht="20.399999999999999" customHeight="1" thickBot="1">
      <c r="A10" s="1" t="s">
        <v>41</v>
      </c>
      <c r="B10" s="3">
        <v>8000</v>
      </c>
      <c r="C10" s="9">
        <v>610</v>
      </c>
      <c r="D10" s="9">
        <v>50</v>
      </c>
      <c r="E10" s="3">
        <v>4</v>
      </c>
      <c r="F10" s="3">
        <v>19.52</v>
      </c>
      <c r="G10" s="3">
        <v>0.97599999999999998</v>
      </c>
      <c r="H10" s="112">
        <v>1250</v>
      </c>
      <c r="I10" s="3">
        <f>H10*G10</f>
        <v>1220</v>
      </c>
    </row>
    <row r="11" spans="1:9" ht="20.399999999999999" customHeight="1" thickBot="1">
      <c r="A11" s="1" t="s">
        <v>42</v>
      </c>
      <c r="B11" s="77">
        <v>5000</v>
      </c>
      <c r="C11" s="82">
        <v>610</v>
      </c>
      <c r="D11" s="82">
        <v>75</v>
      </c>
      <c r="E11" s="3">
        <v>4</v>
      </c>
      <c r="F11" s="3">
        <v>12.2</v>
      </c>
      <c r="G11" s="3">
        <v>0.91500000000000004</v>
      </c>
      <c r="H11" s="112">
        <v>1250</v>
      </c>
      <c r="I11" s="53">
        <f t="shared" ref="I11:I18" si="0">H11*G11</f>
        <v>1143.75</v>
      </c>
    </row>
    <row r="12" spans="1:9" ht="20.399999999999999" customHeight="1" thickBot="1">
      <c r="A12" s="1" t="s">
        <v>43</v>
      </c>
      <c r="B12" s="3">
        <v>4000</v>
      </c>
      <c r="C12" s="8">
        <v>1200</v>
      </c>
      <c r="D12" s="8">
        <v>100</v>
      </c>
      <c r="E12" s="3">
        <v>1</v>
      </c>
      <c r="F12" s="3">
        <v>4.8</v>
      </c>
      <c r="G12" s="3">
        <v>0.48</v>
      </c>
      <c r="H12" s="112">
        <v>1500</v>
      </c>
      <c r="I12" s="53">
        <f t="shared" si="0"/>
        <v>720</v>
      </c>
    </row>
    <row r="13" spans="1:9" ht="20.399999999999999" customHeight="1" thickBot="1">
      <c r="A13" s="1" t="s">
        <v>44</v>
      </c>
      <c r="B13" s="3">
        <v>3900</v>
      </c>
      <c r="C13" s="8">
        <v>1200</v>
      </c>
      <c r="D13" s="8">
        <v>150</v>
      </c>
      <c r="E13" s="3">
        <v>1</v>
      </c>
      <c r="F13" s="3">
        <v>4.68</v>
      </c>
      <c r="G13" s="3">
        <v>0.70199999999999996</v>
      </c>
      <c r="H13" s="112">
        <v>1500</v>
      </c>
      <c r="I13" s="53">
        <f t="shared" si="0"/>
        <v>1053</v>
      </c>
    </row>
    <row r="14" spans="1:9" ht="20.399999999999999" customHeight="1" thickBot="1">
      <c r="A14" s="1" t="s">
        <v>45</v>
      </c>
      <c r="B14" s="3">
        <v>3000</v>
      </c>
      <c r="C14" s="8">
        <v>1200</v>
      </c>
      <c r="D14" s="8">
        <v>200</v>
      </c>
      <c r="E14" s="3">
        <v>1</v>
      </c>
      <c r="F14" s="3">
        <v>3.6</v>
      </c>
      <c r="G14" s="3">
        <v>0.72</v>
      </c>
      <c r="H14" s="112">
        <v>1500</v>
      </c>
      <c r="I14" s="53">
        <f t="shared" si="0"/>
        <v>1080</v>
      </c>
    </row>
    <row r="15" spans="1:9" ht="30" customHeight="1" thickBot="1">
      <c r="A15" s="1" t="s">
        <v>46</v>
      </c>
      <c r="B15" s="3">
        <v>1000</v>
      </c>
      <c r="C15" s="8">
        <v>600</v>
      </c>
      <c r="D15" s="8">
        <v>50</v>
      </c>
      <c r="E15" s="3">
        <v>10</v>
      </c>
      <c r="F15" s="3">
        <v>6</v>
      </c>
      <c r="G15" s="3">
        <v>0.3</v>
      </c>
      <c r="H15" s="112">
        <v>1100</v>
      </c>
      <c r="I15" s="53">
        <f t="shared" si="0"/>
        <v>330</v>
      </c>
    </row>
    <row r="16" spans="1:9" ht="29.4" customHeight="1" thickBot="1">
      <c r="A16" s="1" t="s">
        <v>47</v>
      </c>
      <c r="B16" s="3">
        <v>1000</v>
      </c>
      <c r="C16" s="8">
        <v>600</v>
      </c>
      <c r="D16" s="8">
        <v>100</v>
      </c>
      <c r="E16" s="3">
        <v>5</v>
      </c>
      <c r="F16" s="3">
        <v>3</v>
      </c>
      <c r="G16" s="3">
        <v>0.3</v>
      </c>
      <c r="H16" s="112">
        <v>1100</v>
      </c>
      <c r="I16" s="53">
        <f t="shared" si="0"/>
        <v>330</v>
      </c>
    </row>
    <row r="17" spans="1:9" ht="20.399999999999999" customHeight="1" thickBot="1">
      <c r="A17" s="1" t="s">
        <v>48</v>
      </c>
      <c r="B17" s="3">
        <v>1250</v>
      </c>
      <c r="C17" s="8">
        <v>600</v>
      </c>
      <c r="D17" s="8">
        <v>100</v>
      </c>
      <c r="E17" s="3">
        <v>5</v>
      </c>
      <c r="F17" s="3">
        <v>3.75</v>
      </c>
      <c r="G17" s="3">
        <v>0.375</v>
      </c>
      <c r="H17" s="112">
        <v>2600</v>
      </c>
      <c r="I17" s="53">
        <f t="shared" si="0"/>
        <v>975</v>
      </c>
    </row>
    <row r="18" spans="1:9" ht="20.399999999999999" customHeight="1" thickBot="1">
      <c r="A18" s="1" t="s">
        <v>49</v>
      </c>
      <c r="B18" s="3">
        <v>1250</v>
      </c>
      <c r="C18" s="8">
        <v>600</v>
      </c>
      <c r="D18" s="8">
        <v>50</v>
      </c>
      <c r="E18" s="3">
        <v>10</v>
      </c>
      <c r="F18" s="3">
        <v>7.5</v>
      </c>
      <c r="G18" s="3">
        <v>0.375</v>
      </c>
      <c r="H18" s="112">
        <v>2600</v>
      </c>
      <c r="I18" s="53">
        <f t="shared" si="0"/>
        <v>975</v>
      </c>
    </row>
    <row r="19" spans="1:9" ht="20.399999999999999" customHeight="1" thickBot="1">
      <c r="A19" s="236" t="s">
        <v>50</v>
      </c>
      <c r="B19" s="236"/>
      <c r="C19" s="236"/>
      <c r="D19" s="236"/>
      <c r="E19" s="236"/>
      <c r="F19" s="236"/>
      <c r="G19" s="236"/>
      <c r="H19" s="236"/>
      <c r="I19" s="198"/>
    </row>
    <row r="20" spans="1:9" ht="20.399999999999999" customHeight="1" thickBot="1">
      <c r="A20" s="86" t="s">
        <v>51</v>
      </c>
      <c r="B20" s="83">
        <v>10000</v>
      </c>
      <c r="C20" s="82">
        <v>1200</v>
      </c>
      <c r="D20" s="82">
        <v>50</v>
      </c>
      <c r="E20" s="83">
        <v>2</v>
      </c>
      <c r="F20" s="83">
        <v>24</v>
      </c>
      <c r="G20" s="83">
        <v>1.2</v>
      </c>
      <c r="H20" s="83">
        <v>990</v>
      </c>
      <c r="I20" s="83">
        <f>H20*G20</f>
        <v>1188</v>
      </c>
    </row>
    <row r="21" spans="1:9" ht="20.399999999999999" customHeight="1" thickBot="1">
      <c r="A21" s="1" t="s">
        <v>52</v>
      </c>
      <c r="B21" s="3">
        <v>10000</v>
      </c>
      <c r="C21" s="8">
        <v>1200</v>
      </c>
      <c r="D21" s="8">
        <v>100</v>
      </c>
      <c r="E21" s="3">
        <v>1</v>
      </c>
      <c r="F21" s="3">
        <v>12</v>
      </c>
      <c r="G21" s="3">
        <v>1.2</v>
      </c>
      <c r="H21" s="112">
        <v>1200</v>
      </c>
      <c r="I21" s="53">
        <f t="shared" ref="I21:I37" si="1">H21*G21</f>
        <v>1440</v>
      </c>
    </row>
    <row r="22" spans="1:9" ht="20.399999999999999" customHeight="1" thickBot="1">
      <c r="A22" s="1" t="s">
        <v>53</v>
      </c>
      <c r="B22" s="3">
        <v>18000</v>
      </c>
      <c r="C22" s="8">
        <v>1200</v>
      </c>
      <c r="D22" s="8">
        <v>50</v>
      </c>
      <c r="E22" s="3">
        <v>1</v>
      </c>
      <c r="F22" s="3">
        <v>21.6</v>
      </c>
      <c r="G22" s="3">
        <v>1.08</v>
      </c>
      <c r="H22" s="112">
        <v>1800</v>
      </c>
      <c r="I22" s="53">
        <f t="shared" si="1"/>
        <v>1944.0000000000002</v>
      </c>
    </row>
    <row r="23" spans="1:9" ht="20.399999999999999" customHeight="1" thickBot="1">
      <c r="A23" s="1" t="s">
        <v>54</v>
      </c>
      <c r="B23" s="3">
        <v>9000</v>
      </c>
      <c r="C23" s="8">
        <v>1200</v>
      </c>
      <c r="D23" s="8">
        <v>100</v>
      </c>
      <c r="E23" s="3">
        <v>1</v>
      </c>
      <c r="F23" s="3">
        <v>10.8</v>
      </c>
      <c r="G23" s="3">
        <v>1.08</v>
      </c>
      <c r="H23" s="112">
        <v>1700</v>
      </c>
      <c r="I23" s="53">
        <f t="shared" si="1"/>
        <v>1836.0000000000002</v>
      </c>
    </row>
    <row r="24" spans="1:9" ht="20.399999999999999" customHeight="1" thickBot="1">
      <c r="A24" s="1" t="s">
        <v>55</v>
      </c>
      <c r="B24" s="3">
        <v>8500</v>
      </c>
      <c r="C24" s="8">
        <v>1200</v>
      </c>
      <c r="D24" s="8">
        <v>50</v>
      </c>
      <c r="E24" s="3">
        <v>2</v>
      </c>
      <c r="F24" s="3">
        <v>20.399999999999999</v>
      </c>
      <c r="G24" s="3">
        <v>1.02</v>
      </c>
      <c r="H24" s="112">
        <v>1200</v>
      </c>
      <c r="I24" s="53">
        <f t="shared" si="1"/>
        <v>1224</v>
      </c>
    </row>
    <row r="25" spans="1:9" ht="20.399999999999999" customHeight="1" thickBot="1">
      <c r="A25" s="1" t="s">
        <v>56</v>
      </c>
      <c r="B25" s="3">
        <v>8500</v>
      </c>
      <c r="C25" s="8">
        <v>1200</v>
      </c>
      <c r="D25" s="8">
        <v>100</v>
      </c>
      <c r="E25" s="3">
        <v>1</v>
      </c>
      <c r="F25" s="3">
        <v>10.199999999999999</v>
      </c>
      <c r="G25" s="3">
        <v>1.02</v>
      </c>
      <c r="H25" s="112">
        <v>1200</v>
      </c>
      <c r="I25" s="53">
        <f t="shared" si="1"/>
        <v>1224</v>
      </c>
    </row>
    <row r="26" spans="1:9" ht="20.399999999999999" customHeight="1" thickBot="1">
      <c r="A26" s="1" t="s">
        <v>57</v>
      </c>
      <c r="B26" s="3">
        <v>9000</v>
      </c>
      <c r="C26" s="8">
        <v>1200</v>
      </c>
      <c r="D26" s="8">
        <v>50</v>
      </c>
      <c r="E26" s="3">
        <v>1</v>
      </c>
      <c r="F26" s="3">
        <v>10.8</v>
      </c>
      <c r="G26" s="3">
        <v>0.54</v>
      </c>
      <c r="H26" s="112">
        <v>1750</v>
      </c>
      <c r="I26" s="53">
        <f t="shared" si="1"/>
        <v>945.00000000000011</v>
      </c>
    </row>
    <row r="27" spans="1:9" ht="20.399999999999999" customHeight="1" thickBot="1">
      <c r="A27" s="1" t="s">
        <v>58</v>
      </c>
      <c r="B27" s="3">
        <v>4500</v>
      </c>
      <c r="C27" s="8">
        <v>1200</v>
      </c>
      <c r="D27" s="8">
        <v>100</v>
      </c>
      <c r="E27" s="3">
        <v>1</v>
      </c>
      <c r="F27" s="3">
        <v>5.4</v>
      </c>
      <c r="G27" s="3">
        <v>0.54</v>
      </c>
      <c r="H27" s="112">
        <v>1750</v>
      </c>
      <c r="I27" s="53">
        <f t="shared" si="1"/>
        <v>945.00000000000011</v>
      </c>
    </row>
    <row r="28" spans="1:9" ht="20.399999999999999" customHeight="1" thickBot="1">
      <c r="A28" s="1" t="s">
        <v>59</v>
      </c>
      <c r="B28" s="3">
        <v>9000</v>
      </c>
      <c r="C28" s="8">
        <v>1200</v>
      </c>
      <c r="D28" s="8">
        <v>50</v>
      </c>
      <c r="E28" s="3">
        <v>1</v>
      </c>
      <c r="F28" s="3">
        <v>10.8</v>
      </c>
      <c r="G28" s="3">
        <v>0.54</v>
      </c>
      <c r="H28" s="112">
        <v>2400</v>
      </c>
      <c r="I28" s="53">
        <f t="shared" si="1"/>
        <v>1296</v>
      </c>
    </row>
    <row r="29" spans="1:9" ht="20.399999999999999" customHeight="1" thickBot="1">
      <c r="A29" s="1" t="s">
        <v>60</v>
      </c>
      <c r="B29" s="3">
        <v>4500</v>
      </c>
      <c r="C29" s="9">
        <v>1200</v>
      </c>
      <c r="D29" s="9">
        <v>100</v>
      </c>
      <c r="E29" s="3">
        <v>1</v>
      </c>
      <c r="F29" s="3">
        <v>5.4</v>
      </c>
      <c r="G29" s="3">
        <v>0.54</v>
      </c>
      <c r="H29" s="112">
        <v>2350</v>
      </c>
      <c r="I29" s="53">
        <f t="shared" si="1"/>
        <v>1269</v>
      </c>
    </row>
    <row r="30" spans="1:9" ht="20.399999999999999" customHeight="1" thickBot="1">
      <c r="A30" s="1" t="s">
        <v>61</v>
      </c>
      <c r="B30" s="77">
        <v>1260</v>
      </c>
      <c r="C30" s="82">
        <v>600</v>
      </c>
      <c r="D30" s="82">
        <v>50</v>
      </c>
      <c r="E30" s="3">
        <v>24</v>
      </c>
      <c r="F30" s="3">
        <v>18</v>
      </c>
      <c r="G30" s="3">
        <v>0.9</v>
      </c>
      <c r="H30" s="112">
        <v>1200</v>
      </c>
      <c r="I30" s="53">
        <f t="shared" si="1"/>
        <v>1080</v>
      </c>
    </row>
    <row r="31" spans="1:9" ht="20.399999999999999" customHeight="1" thickBot="1">
      <c r="A31" s="1" t="s">
        <v>62</v>
      </c>
      <c r="B31" s="3">
        <v>1250</v>
      </c>
      <c r="C31" s="8">
        <v>600</v>
      </c>
      <c r="D31" s="8">
        <v>50</v>
      </c>
      <c r="E31" s="3">
        <v>24</v>
      </c>
      <c r="F31" s="3">
        <v>18</v>
      </c>
      <c r="G31" s="3">
        <v>0.9</v>
      </c>
      <c r="H31" s="112">
        <v>1250</v>
      </c>
      <c r="I31" s="53">
        <f t="shared" si="1"/>
        <v>1125</v>
      </c>
    </row>
    <row r="32" spans="1:9" ht="20.399999999999999" customHeight="1" thickBot="1">
      <c r="A32" s="1" t="s">
        <v>63</v>
      </c>
      <c r="B32" s="3">
        <v>1250</v>
      </c>
      <c r="C32" s="8">
        <v>600</v>
      </c>
      <c r="D32" s="8">
        <v>100</v>
      </c>
      <c r="E32" s="3">
        <v>12</v>
      </c>
      <c r="F32" s="3">
        <v>9</v>
      </c>
      <c r="G32" s="3">
        <v>0.9</v>
      </c>
      <c r="H32" s="112">
        <v>1250</v>
      </c>
      <c r="I32" s="53">
        <f t="shared" si="1"/>
        <v>1125</v>
      </c>
    </row>
    <row r="33" spans="1:9" ht="20.399999999999999" customHeight="1" thickBot="1">
      <c r="A33" s="1" t="s">
        <v>64</v>
      </c>
      <c r="B33" s="3">
        <v>1250</v>
      </c>
      <c r="C33" s="8">
        <v>600</v>
      </c>
      <c r="D33" s="8">
        <v>50</v>
      </c>
      <c r="E33" s="3">
        <v>20</v>
      </c>
      <c r="F33" s="3">
        <v>15</v>
      </c>
      <c r="G33" s="3">
        <v>0.75</v>
      </c>
      <c r="H33" s="112">
        <v>1750</v>
      </c>
      <c r="I33" s="53">
        <f t="shared" si="1"/>
        <v>1312.5</v>
      </c>
    </row>
    <row r="34" spans="1:9" ht="20.399999999999999" customHeight="1" thickBot="1">
      <c r="A34" s="1" t="s">
        <v>65</v>
      </c>
      <c r="B34" s="3">
        <v>1250</v>
      </c>
      <c r="C34" s="8">
        <v>600</v>
      </c>
      <c r="D34" s="8">
        <v>100</v>
      </c>
      <c r="E34" s="3">
        <v>10</v>
      </c>
      <c r="F34" s="3">
        <v>7.5</v>
      </c>
      <c r="G34" s="3">
        <v>0.75</v>
      </c>
      <c r="H34" s="112">
        <v>1750</v>
      </c>
      <c r="I34" s="53">
        <f t="shared" si="1"/>
        <v>1312.5</v>
      </c>
    </row>
    <row r="35" spans="1:9" ht="20.399999999999999" customHeight="1" thickBot="1">
      <c r="A35" s="1" t="s">
        <v>66</v>
      </c>
      <c r="B35" s="3">
        <v>1250</v>
      </c>
      <c r="C35" s="8">
        <v>600</v>
      </c>
      <c r="D35" s="8">
        <v>50</v>
      </c>
      <c r="E35" s="3">
        <v>12</v>
      </c>
      <c r="F35" s="3">
        <v>9</v>
      </c>
      <c r="G35" s="3">
        <v>0.45</v>
      </c>
      <c r="H35" s="112">
        <v>3300</v>
      </c>
      <c r="I35" s="53">
        <f t="shared" si="1"/>
        <v>1485</v>
      </c>
    </row>
    <row r="36" spans="1:9" ht="20.399999999999999" customHeight="1" thickBot="1">
      <c r="A36" s="1" t="s">
        <v>67</v>
      </c>
      <c r="B36" s="3">
        <v>1250</v>
      </c>
      <c r="C36" s="8">
        <v>600</v>
      </c>
      <c r="D36" s="8">
        <v>20</v>
      </c>
      <c r="E36" s="3">
        <v>24</v>
      </c>
      <c r="F36" s="3">
        <v>18</v>
      </c>
      <c r="G36" s="3">
        <v>0.36</v>
      </c>
      <c r="H36" s="112">
        <v>4400</v>
      </c>
      <c r="I36" s="53">
        <f t="shared" si="1"/>
        <v>1584</v>
      </c>
    </row>
    <row r="37" spans="1:9" ht="20.399999999999999" customHeight="1" thickBot="1">
      <c r="A37" s="1" t="s">
        <v>68</v>
      </c>
      <c r="B37" s="3">
        <v>1250</v>
      </c>
      <c r="C37" s="8">
        <v>600</v>
      </c>
      <c r="D37" s="8">
        <v>25</v>
      </c>
      <c r="E37" s="3">
        <v>20</v>
      </c>
      <c r="F37" s="3">
        <v>15</v>
      </c>
      <c r="G37" s="3">
        <v>0.375</v>
      </c>
      <c r="H37" s="112">
        <v>4400</v>
      </c>
      <c r="I37" s="53">
        <f t="shared" si="1"/>
        <v>1650</v>
      </c>
    </row>
    <row r="38" spans="1:9" ht="29.4" customHeight="1" thickBot="1">
      <c r="A38" s="203" t="s">
        <v>69</v>
      </c>
      <c r="B38" s="203"/>
      <c r="C38" s="203"/>
      <c r="D38" s="203"/>
      <c r="E38" s="203"/>
      <c r="F38" s="203"/>
      <c r="G38" s="203"/>
      <c r="H38" s="203"/>
      <c r="I38" s="202"/>
    </row>
    <row r="39" spans="1:9" ht="20.399999999999999" customHeight="1" thickBot="1">
      <c r="A39" s="1" t="s">
        <v>70</v>
      </c>
      <c r="B39" s="3">
        <v>10000</v>
      </c>
      <c r="C39" s="8">
        <v>1200</v>
      </c>
      <c r="D39" s="8">
        <v>50</v>
      </c>
      <c r="E39" s="3">
        <v>2</v>
      </c>
      <c r="F39" s="3">
        <v>24</v>
      </c>
      <c r="G39" s="3">
        <v>1.2</v>
      </c>
      <c r="H39" s="112">
        <v>1650</v>
      </c>
      <c r="I39" s="3">
        <f>H39*G39</f>
        <v>1980</v>
      </c>
    </row>
    <row r="40" spans="1:9" ht="20.399999999999999" customHeight="1" thickBot="1">
      <c r="A40" s="164" t="s">
        <v>70</v>
      </c>
      <c r="B40" s="165">
        <v>10000</v>
      </c>
      <c r="C40" s="8">
        <v>1200</v>
      </c>
      <c r="D40" s="8">
        <v>100</v>
      </c>
      <c r="E40" s="165">
        <v>1</v>
      </c>
      <c r="F40" s="165">
        <v>12</v>
      </c>
      <c r="G40" s="165">
        <v>1.2</v>
      </c>
      <c r="H40" s="165">
        <v>1650</v>
      </c>
      <c r="I40" s="165">
        <f>H40*G40</f>
        <v>1980</v>
      </c>
    </row>
    <row r="41" spans="1:9" ht="20.399999999999999" customHeight="1" thickBot="1">
      <c r="A41" s="164" t="s">
        <v>71</v>
      </c>
      <c r="B41" s="165">
        <v>1250</v>
      </c>
      <c r="C41" s="8">
        <v>600</v>
      </c>
      <c r="D41" s="8">
        <v>50</v>
      </c>
      <c r="E41" s="165">
        <v>12</v>
      </c>
      <c r="F41" s="165">
        <v>9</v>
      </c>
      <c r="G41" s="165">
        <v>0.45</v>
      </c>
      <c r="H41" s="165">
        <v>1900</v>
      </c>
      <c r="I41" s="165">
        <f>H41*G41</f>
        <v>855</v>
      </c>
    </row>
    <row r="42" spans="1:9" ht="20.399999999999999" customHeight="1" thickBot="1">
      <c r="A42" s="1" t="s">
        <v>71</v>
      </c>
      <c r="B42" s="3">
        <v>1250</v>
      </c>
      <c r="C42" s="8">
        <v>600</v>
      </c>
      <c r="D42" s="8">
        <v>100</v>
      </c>
      <c r="E42" s="3">
        <v>6</v>
      </c>
      <c r="F42" s="3">
        <v>4.5</v>
      </c>
      <c r="G42" s="3">
        <v>0.45</v>
      </c>
      <c r="H42" s="112">
        <v>1900</v>
      </c>
      <c r="I42" s="53">
        <f>H42*G42</f>
        <v>855</v>
      </c>
    </row>
    <row r="43" spans="1:9" ht="20.399999999999999" customHeight="1" thickBot="1">
      <c r="A43" s="236" t="s">
        <v>72</v>
      </c>
      <c r="B43" s="236"/>
      <c r="C43" s="236"/>
      <c r="D43" s="236"/>
      <c r="E43" s="236"/>
      <c r="F43" s="236"/>
      <c r="G43" s="236"/>
      <c r="H43" s="236"/>
      <c r="I43" s="198"/>
    </row>
    <row r="44" spans="1:9" ht="25.2" customHeight="1" thickBot="1">
      <c r="A44" s="86" t="s">
        <v>306</v>
      </c>
      <c r="B44" s="83">
        <v>1250</v>
      </c>
      <c r="C44" s="82">
        <v>610</v>
      </c>
      <c r="D44" s="82">
        <v>100</v>
      </c>
      <c r="E44" s="83">
        <v>12</v>
      </c>
      <c r="F44" s="83">
        <v>9.15</v>
      </c>
      <c r="G44" s="83">
        <v>0.91500000000000004</v>
      </c>
      <c r="H44" s="83">
        <v>1370</v>
      </c>
      <c r="I44" s="83">
        <f t="shared" ref="I44:I45" si="2">H44*G44</f>
        <v>1253.55</v>
      </c>
    </row>
    <row r="45" spans="1:9" ht="28.8" customHeight="1" thickBot="1">
      <c r="A45" s="45" t="s">
        <v>306</v>
      </c>
      <c r="B45" s="46">
        <v>1250</v>
      </c>
      <c r="C45" s="8">
        <v>610</v>
      </c>
      <c r="D45" s="8">
        <v>50</v>
      </c>
      <c r="E45" s="46">
        <v>24</v>
      </c>
      <c r="F45" s="46">
        <v>18.3</v>
      </c>
      <c r="G45" s="46">
        <v>0.91500000000000004</v>
      </c>
      <c r="H45" s="112">
        <v>1370</v>
      </c>
      <c r="I45" s="53">
        <f t="shared" si="2"/>
        <v>1253.55</v>
      </c>
    </row>
    <row r="46" spans="1:9" ht="28.8" customHeight="1" thickBot="1">
      <c r="A46" s="164" t="s">
        <v>307</v>
      </c>
      <c r="B46" s="165">
        <v>3900</v>
      </c>
      <c r="C46" s="8">
        <v>1200</v>
      </c>
      <c r="D46" s="8">
        <v>150</v>
      </c>
      <c r="E46" s="165">
        <v>1</v>
      </c>
      <c r="F46" s="165">
        <v>4.68</v>
      </c>
      <c r="G46" s="165">
        <v>0.70199999999999996</v>
      </c>
      <c r="H46" s="165">
        <v>1750</v>
      </c>
      <c r="I46" s="165">
        <f>H46*G46</f>
        <v>1228.5</v>
      </c>
    </row>
  </sheetData>
  <sheetProtection algorithmName="SHA-512" hashValue="NjE9pYSsUTFD02NyMVZDMzw/JwxRbxnyj8CBwm4HzbkFu177HyRP1+PceNShacuvTuCGW78QgIH7R4gplj6EWQ==" saltValue="rse3TfLRgzMLhH5dPIbWr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6:I6"/>
    <mergeCell ref="A38:I38"/>
    <mergeCell ref="A43:I43"/>
    <mergeCell ref="A19:I19"/>
    <mergeCell ref="A9:I9"/>
    <mergeCell ref="B7:D7"/>
    <mergeCell ref="E7:F7"/>
    <mergeCell ref="G7:I7"/>
  </mergeCells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5:I42"/>
  <sheetViews>
    <sheetView zoomScaleNormal="100" workbookViewId="0">
      <selection activeCell="A7" sqref="A7:I16"/>
    </sheetView>
  </sheetViews>
  <sheetFormatPr defaultRowHeight="14.4"/>
  <cols>
    <col min="1" max="1" width="35.33203125" style="6" customWidth="1"/>
    <col min="4" max="5" width="8.88671875" style="7"/>
    <col min="6" max="7" width="8.88671875" style="71"/>
    <col min="8" max="8" width="8.44140625" customWidth="1"/>
    <col min="9" max="9" width="8.6640625" customWidth="1"/>
  </cols>
  <sheetData>
    <row r="5" spans="1:9" ht="31.2" customHeight="1"/>
    <row r="6" spans="1:9" ht="20.399999999999999" customHeight="1" thickBot="1">
      <c r="A6" s="197" t="s">
        <v>76</v>
      </c>
      <c r="B6" s="197"/>
      <c r="C6" s="197"/>
      <c r="D6" s="197"/>
      <c r="E6" s="197"/>
      <c r="F6" s="197"/>
      <c r="G6" s="197"/>
      <c r="H6" s="197"/>
      <c r="I6" s="199"/>
    </row>
    <row r="7" spans="1:9" ht="24.6" customHeight="1" thickBot="1">
      <c r="A7" s="1" t="s">
        <v>1</v>
      </c>
      <c r="B7" s="201" t="s">
        <v>2</v>
      </c>
      <c r="C7" s="203"/>
      <c r="D7" s="202"/>
      <c r="E7" s="237" t="s">
        <v>3</v>
      </c>
      <c r="F7" s="238"/>
      <c r="G7" s="239"/>
      <c r="H7" s="201" t="s">
        <v>4</v>
      </c>
      <c r="I7" s="202"/>
    </row>
    <row r="8" spans="1:9" ht="30" customHeight="1" thickBot="1">
      <c r="A8" s="1"/>
      <c r="B8" s="1" t="s">
        <v>77</v>
      </c>
      <c r="C8" s="1" t="s">
        <v>6</v>
      </c>
      <c r="D8" s="10" t="s">
        <v>7</v>
      </c>
      <c r="E8" s="10" t="s">
        <v>8</v>
      </c>
      <c r="F8" s="72" t="s">
        <v>9</v>
      </c>
      <c r="G8" s="72" t="s">
        <v>10</v>
      </c>
      <c r="H8" s="1" t="s">
        <v>11</v>
      </c>
      <c r="I8" s="1" t="s">
        <v>12</v>
      </c>
    </row>
    <row r="9" spans="1:9" ht="20.399999999999999" customHeight="1" thickBot="1">
      <c r="A9" s="198" t="s">
        <v>78</v>
      </c>
      <c r="B9" s="70">
        <v>1185</v>
      </c>
      <c r="C9" s="70">
        <v>585</v>
      </c>
      <c r="D9" s="8">
        <v>20</v>
      </c>
      <c r="E9" s="8">
        <v>20</v>
      </c>
      <c r="F9" s="73">
        <f t="shared" ref="F9:F16" si="0">(B9*0.001)*(C9*0.001)*E9</f>
        <v>13.8645</v>
      </c>
      <c r="G9" s="73">
        <v>0.27800000000000002</v>
      </c>
      <c r="H9" s="162">
        <v>5125</v>
      </c>
      <c r="I9" s="70">
        <f>H9*G9</f>
        <v>1424.7500000000002</v>
      </c>
    </row>
    <row r="10" spans="1:9" ht="20.399999999999999" customHeight="1" thickBot="1">
      <c r="A10" s="200"/>
      <c r="B10" s="70">
        <v>1185</v>
      </c>
      <c r="C10" s="70">
        <v>585</v>
      </c>
      <c r="D10" s="8">
        <v>30</v>
      </c>
      <c r="E10" s="8">
        <v>13</v>
      </c>
      <c r="F10" s="73">
        <f t="shared" si="0"/>
        <v>9.0119249999999997</v>
      </c>
      <c r="G10" s="73">
        <v>0.27039999999999997</v>
      </c>
      <c r="H10" s="162">
        <v>4600</v>
      </c>
      <c r="I10" s="70">
        <f t="shared" ref="I10:I15" si="1">H10*G10</f>
        <v>1243.8399999999999</v>
      </c>
    </row>
    <row r="11" spans="1:9" ht="20.399999999999999" customHeight="1" thickBot="1">
      <c r="A11" s="200"/>
      <c r="B11" s="70">
        <v>1185</v>
      </c>
      <c r="C11" s="70">
        <v>585</v>
      </c>
      <c r="D11" s="8">
        <v>40</v>
      </c>
      <c r="E11" s="8">
        <v>10</v>
      </c>
      <c r="F11" s="73">
        <f t="shared" si="0"/>
        <v>6.9322499999999998</v>
      </c>
      <c r="G11" s="73">
        <v>0.27700000000000002</v>
      </c>
      <c r="H11" s="162">
        <v>4300</v>
      </c>
      <c r="I11" s="70">
        <f t="shared" si="1"/>
        <v>1191.1000000000001</v>
      </c>
    </row>
    <row r="12" spans="1:9" ht="20.399999999999999" customHeight="1" thickBot="1">
      <c r="A12" s="200"/>
      <c r="B12" s="70">
        <v>1185</v>
      </c>
      <c r="C12" s="70">
        <v>585</v>
      </c>
      <c r="D12" s="8">
        <v>50</v>
      </c>
      <c r="E12" s="8">
        <v>8</v>
      </c>
      <c r="F12" s="73">
        <f t="shared" si="0"/>
        <v>5.5457999999999998</v>
      </c>
      <c r="G12" s="73">
        <v>0.27760000000000001</v>
      </c>
      <c r="H12" s="162">
        <v>4300</v>
      </c>
      <c r="I12" s="70">
        <f t="shared" si="1"/>
        <v>1193.68</v>
      </c>
    </row>
    <row r="13" spans="1:9" ht="20.399999999999999" customHeight="1" thickBot="1">
      <c r="A13" s="200"/>
      <c r="B13" s="70">
        <v>1185</v>
      </c>
      <c r="C13" s="70">
        <v>585</v>
      </c>
      <c r="D13" s="8">
        <v>60</v>
      </c>
      <c r="E13" s="8">
        <v>5</v>
      </c>
      <c r="F13" s="73">
        <f t="shared" si="0"/>
        <v>3.4661249999999999</v>
      </c>
      <c r="G13" s="73">
        <v>0.20799999999999999</v>
      </c>
      <c r="H13" s="162">
        <v>5100</v>
      </c>
      <c r="I13" s="70">
        <f t="shared" si="1"/>
        <v>1060.8</v>
      </c>
    </row>
    <row r="14" spans="1:9" ht="20.399999999999999" customHeight="1" thickBot="1">
      <c r="A14" s="200"/>
      <c r="B14" s="70">
        <v>1185</v>
      </c>
      <c r="C14" s="70">
        <v>585</v>
      </c>
      <c r="D14" s="8">
        <v>80</v>
      </c>
      <c r="E14" s="8">
        <v>5</v>
      </c>
      <c r="F14" s="73">
        <f t="shared" si="0"/>
        <v>3.4661249999999999</v>
      </c>
      <c r="G14" s="73">
        <v>0.27750000000000002</v>
      </c>
      <c r="H14" s="162">
        <v>5100</v>
      </c>
      <c r="I14" s="70">
        <f t="shared" si="1"/>
        <v>1415.2500000000002</v>
      </c>
    </row>
    <row r="15" spans="1:9" ht="20.399999999999999" customHeight="1" thickBot="1">
      <c r="A15" s="200"/>
      <c r="B15" s="70">
        <v>1185</v>
      </c>
      <c r="C15" s="70">
        <v>585</v>
      </c>
      <c r="D15" s="8">
        <v>100</v>
      </c>
      <c r="E15" s="8">
        <v>4</v>
      </c>
      <c r="F15" s="73">
        <f t="shared" si="0"/>
        <v>2.7728999999999999</v>
      </c>
      <c r="G15" s="73">
        <v>0.2772</v>
      </c>
      <c r="H15" s="162">
        <v>4450</v>
      </c>
      <c r="I15" s="70">
        <f t="shared" si="1"/>
        <v>1233.54</v>
      </c>
    </row>
    <row r="16" spans="1:9" ht="20.399999999999999" customHeight="1" thickBot="1">
      <c r="A16" s="199"/>
      <c r="B16" s="3">
        <v>1185</v>
      </c>
      <c r="C16" s="3">
        <v>585</v>
      </c>
      <c r="D16" s="9">
        <v>150</v>
      </c>
      <c r="E16" s="9">
        <v>2</v>
      </c>
      <c r="F16" s="73">
        <f t="shared" si="0"/>
        <v>1.38645</v>
      </c>
      <c r="G16" s="73">
        <v>0.20799999999999999</v>
      </c>
      <c r="H16" s="112">
        <v>4490</v>
      </c>
      <c r="I16" s="54">
        <f t="shared" ref="I16:I42" si="2">H16*G16</f>
        <v>933.92</v>
      </c>
    </row>
    <row r="17" spans="1:9" ht="20.399999999999999" customHeight="1" thickBot="1">
      <c r="A17" s="198" t="s">
        <v>79</v>
      </c>
      <c r="B17" s="3">
        <v>1200</v>
      </c>
      <c r="C17" s="77">
        <v>600</v>
      </c>
      <c r="D17" s="82">
        <v>50</v>
      </c>
      <c r="E17" s="82">
        <v>8</v>
      </c>
      <c r="F17" s="73">
        <v>5.76</v>
      </c>
      <c r="G17" s="73">
        <v>0.28799999999999998</v>
      </c>
      <c r="H17" s="112">
        <v>5200</v>
      </c>
      <c r="I17" s="54">
        <f t="shared" si="2"/>
        <v>1497.6</v>
      </c>
    </row>
    <row r="18" spans="1:9" ht="20.399999999999999" customHeight="1" thickBot="1">
      <c r="A18" s="199"/>
      <c r="B18" s="3">
        <v>1200</v>
      </c>
      <c r="C18" s="77">
        <v>600</v>
      </c>
      <c r="D18" s="87">
        <v>100</v>
      </c>
      <c r="E18" s="87">
        <v>4</v>
      </c>
      <c r="F18" s="73">
        <v>2.88</v>
      </c>
      <c r="G18" s="73">
        <v>0.28799999999999998</v>
      </c>
      <c r="H18" s="112">
        <v>5200</v>
      </c>
      <c r="I18" s="54">
        <f t="shared" si="2"/>
        <v>1497.6</v>
      </c>
    </row>
    <row r="19" spans="1:9" ht="20.399999999999999" customHeight="1" thickBot="1">
      <c r="A19" s="198" t="s">
        <v>80</v>
      </c>
      <c r="B19" s="3">
        <v>1185</v>
      </c>
      <c r="C19" s="3">
        <v>585</v>
      </c>
      <c r="D19" s="8">
        <v>20</v>
      </c>
      <c r="E19" s="8">
        <v>25</v>
      </c>
      <c r="F19" s="73">
        <v>17.3306</v>
      </c>
      <c r="G19" s="73">
        <v>0.34749999999999998</v>
      </c>
      <c r="H19" s="112">
        <v>5600</v>
      </c>
      <c r="I19" s="54">
        <f t="shared" si="2"/>
        <v>1945.9999999999998</v>
      </c>
    </row>
    <row r="20" spans="1:9" ht="20.399999999999999" customHeight="1" thickBot="1">
      <c r="A20" s="200"/>
      <c r="B20" s="68">
        <v>1185</v>
      </c>
      <c r="C20" s="68">
        <v>585</v>
      </c>
      <c r="D20" s="8">
        <v>30</v>
      </c>
      <c r="E20" s="8">
        <v>13</v>
      </c>
      <c r="F20" s="73">
        <v>9.1</v>
      </c>
      <c r="G20" s="73">
        <v>0.27400000000000002</v>
      </c>
      <c r="H20" s="112">
        <v>5600</v>
      </c>
      <c r="I20" s="54">
        <f t="shared" si="2"/>
        <v>1534.4</v>
      </c>
    </row>
    <row r="21" spans="1:9" ht="20.399999999999999" customHeight="1" thickBot="1">
      <c r="A21" s="200"/>
      <c r="B21" s="68">
        <v>1185</v>
      </c>
      <c r="C21" s="68">
        <v>585</v>
      </c>
      <c r="D21" s="8">
        <v>40</v>
      </c>
      <c r="E21" s="8">
        <v>10</v>
      </c>
      <c r="F21" s="73">
        <v>7</v>
      </c>
      <c r="G21" s="73">
        <v>0.27700000000000002</v>
      </c>
      <c r="H21" s="112">
        <v>5500</v>
      </c>
      <c r="I21" s="54">
        <f t="shared" si="2"/>
        <v>1523.5000000000002</v>
      </c>
    </row>
    <row r="22" spans="1:9" ht="20.399999999999999" customHeight="1" thickBot="1">
      <c r="A22" s="200"/>
      <c r="B22" s="68">
        <v>1185</v>
      </c>
      <c r="C22" s="68">
        <v>585</v>
      </c>
      <c r="D22" s="8">
        <v>50</v>
      </c>
      <c r="E22" s="8">
        <v>8</v>
      </c>
      <c r="F22" s="73">
        <v>5.52</v>
      </c>
      <c r="G22" s="73">
        <v>0.27760000000000001</v>
      </c>
      <c r="H22" s="112">
        <v>5400</v>
      </c>
      <c r="I22" s="54">
        <f t="shared" si="2"/>
        <v>1499.04</v>
      </c>
    </row>
    <row r="23" spans="1:9" ht="20.399999999999999" customHeight="1" thickBot="1">
      <c r="A23" s="200"/>
      <c r="B23" s="68">
        <v>1185</v>
      </c>
      <c r="C23" s="68">
        <v>585</v>
      </c>
      <c r="D23" s="8">
        <v>60</v>
      </c>
      <c r="E23" s="8">
        <v>8</v>
      </c>
      <c r="F23" s="73">
        <v>5.5457999999999998</v>
      </c>
      <c r="G23" s="73">
        <v>0.33279999999999998</v>
      </c>
      <c r="H23" s="112">
        <v>5600</v>
      </c>
      <c r="I23" s="54">
        <f t="shared" si="2"/>
        <v>1863.6799999999998</v>
      </c>
    </row>
    <row r="24" spans="1:9" ht="20.399999999999999" customHeight="1" thickBot="1">
      <c r="A24" s="200"/>
      <c r="B24" s="68">
        <v>1185</v>
      </c>
      <c r="C24" s="68">
        <v>585</v>
      </c>
      <c r="D24" s="8">
        <v>80</v>
      </c>
      <c r="E24" s="8">
        <v>6</v>
      </c>
      <c r="F24" s="73">
        <v>4.1593999999999998</v>
      </c>
      <c r="G24" s="73">
        <v>0.33300000000000002</v>
      </c>
      <c r="H24" s="112">
        <v>5600</v>
      </c>
      <c r="I24" s="68">
        <f t="shared" si="2"/>
        <v>1864.8000000000002</v>
      </c>
    </row>
    <row r="25" spans="1:9" ht="20.399999999999999" customHeight="1" thickBot="1">
      <c r="A25" s="199"/>
      <c r="B25" s="68">
        <v>1185</v>
      </c>
      <c r="C25" s="68">
        <v>585</v>
      </c>
      <c r="D25" s="8">
        <v>100</v>
      </c>
      <c r="E25" s="8">
        <v>4</v>
      </c>
      <c r="F25" s="73">
        <v>2.76</v>
      </c>
      <c r="G25" s="73">
        <v>0.2772</v>
      </c>
      <c r="H25" s="112">
        <v>5600</v>
      </c>
      <c r="I25" s="68">
        <f t="shared" si="2"/>
        <v>1552.32</v>
      </c>
    </row>
    <row r="26" spans="1:9" ht="20.399999999999999" customHeight="1" thickBot="1">
      <c r="A26" s="198" t="s">
        <v>81</v>
      </c>
      <c r="B26" s="3">
        <v>2400</v>
      </c>
      <c r="C26" s="3">
        <v>600</v>
      </c>
      <c r="D26" s="8">
        <v>40</v>
      </c>
      <c r="E26" s="8">
        <v>10</v>
      </c>
      <c r="F26" s="73">
        <v>7.2</v>
      </c>
      <c r="G26" s="73">
        <v>0.28799999999999998</v>
      </c>
      <c r="H26" s="112">
        <v>6850</v>
      </c>
      <c r="I26" s="54">
        <f t="shared" si="2"/>
        <v>1972.8</v>
      </c>
    </row>
    <row r="27" spans="1:9" ht="20.399999999999999" customHeight="1" thickBot="1">
      <c r="A27" s="200"/>
      <c r="B27" s="3">
        <v>2400</v>
      </c>
      <c r="C27" s="3">
        <v>600</v>
      </c>
      <c r="D27" s="9">
        <v>50</v>
      </c>
      <c r="E27" s="9">
        <v>8</v>
      </c>
      <c r="F27" s="73">
        <v>11.52</v>
      </c>
      <c r="G27" s="73">
        <v>0.57599999999999996</v>
      </c>
      <c r="H27" s="112">
        <v>6550</v>
      </c>
      <c r="I27" s="54">
        <f t="shared" si="2"/>
        <v>3772.7999999999997</v>
      </c>
    </row>
    <row r="28" spans="1:9" ht="20.399999999999999" customHeight="1" thickBot="1">
      <c r="A28" s="199"/>
      <c r="B28" s="3">
        <v>2400</v>
      </c>
      <c r="C28" s="77">
        <v>600</v>
      </c>
      <c r="D28" s="82">
        <v>100</v>
      </c>
      <c r="E28" s="82">
        <v>4</v>
      </c>
      <c r="F28" s="73">
        <v>5.76</v>
      </c>
      <c r="G28" s="73">
        <v>0.57599999999999996</v>
      </c>
      <c r="H28" s="112">
        <v>6750</v>
      </c>
      <c r="I28" s="54">
        <f t="shared" si="2"/>
        <v>3887.9999999999995</v>
      </c>
    </row>
    <row r="29" spans="1:9" ht="20.399999999999999" customHeight="1" thickBot="1">
      <c r="A29" s="198" t="s">
        <v>82</v>
      </c>
      <c r="B29" s="3">
        <v>1185</v>
      </c>
      <c r="C29" s="3">
        <v>585</v>
      </c>
      <c r="D29" s="8">
        <v>50</v>
      </c>
      <c r="E29" s="8">
        <v>8</v>
      </c>
      <c r="F29" s="73">
        <v>5.52</v>
      </c>
      <c r="G29" s="73">
        <v>0.27760000000000001</v>
      </c>
      <c r="H29" s="112">
        <v>5095</v>
      </c>
      <c r="I29" s="54">
        <f>H29*G29</f>
        <v>1414.3720000000001</v>
      </c>
    </row>
    <row r="30" spans="1:9" ht="20.399999999999999" customHeight="1" thickBot="1">
      <c r="A30" s="200"/>
      <c r="B30" s="68">
        <v>1185</v>
      </c>
      <c r="C30" s="68">
        <v>585</v>
      </c>
      <c r="D30" s="8">
        <v>80</v>
      </c>
      <c r="E30" s="8">
        <v>5</v>
      </c>
      <c r="F30" s="73">
        <v>3.5</v>
      </c>
      <c r="G30" s="73">
        <v>0.27750000000000002</v>
      </c>
      <c r="H30" s="112">
        <v>5095</v>
      </c>
      <c r="I30" s="68">
        <f t="shared" ref="I30:I31" si="3">H30*G30</f>
        <v>1413.8625000000002</v>
      </c>
    </row>
    <row r="31" spans="1:9" ht="20.399999999999999" customHeight="1" thickBot="1">
      <c r="A31" s="199"/>
      <c r="B31" s="68">
        <v>1185</v>
      </c>
      <c r="C31" s="68">
        <v>585</v>
      </c>
      <c r="D31" s="8">
        <v>100</v>
      </c>
      <c r="E31" s="8">
        <v>4</v>
      </c>
      <c r="F31" s="73">
        <v>2.76</v>
      </c>
      <c r="G31" s="73">
        <v>0.2772</v>
      </c>
      <c r="H31" s="112">
        <v>5195</v>
      </c>
      <c r="I31" s="68">
        <f t="shared" si="3"/>
        <v>1440.0540000000001</v>
      </c>
    </row>
    <row r="32" spans="1:9" ht="20.399999999999999" customHeight="1" thickBot="1">
      <c r="A32" s="198" t="s">
        <v>83</v>
      </c>
      <c r="B32" s="3">
        <v>1185</v>
      </c>
      <c r="C32" s="3">
        <v>585</v>
      </c>
      <c r="D32" s="8">
        <v>20</v>
      </c>
      <c r="E32" s="8">
        <v>20</v>
      </c>
      <c r="F32" s="73">
        <v>14</v>
      </c>
      <c r="G32" s="73">
        <v>0.27800000000000002</v>
      </c>
      <c r="H32" s="112">
        <v>5125</v>
      </c>
      <c r="I32" s="54">
        <f>H32*G32</f>
        <v>1424.7500000000002</v>
      </c>
    </row>
    <row r="33" spans="1:9" ht="20.399999999999999" customHeight="1" thickBot="1">
      <c r="A33" s="200"/>
      <c r="B33" s="68">
        <v>1185</v>
      </c>
      <c r="C33" s="68">
        <v>585</v>
      </c>
      <c r="D33" s="8">
        <v>30</v>
      </c>
      <c r="E33" s="8">
        <v>13</v>
      </c>
      <c r="F33" s="73">
        <v>8.9700000000000006</v>
      </c>
      <c r="G33" s="73">
        <v>0.27039999999999997</v>
      </c>
      <c r="H33" s="112">
        <v>4590</v>
      </c>
      <c r="I33" s="68">
        <f t="shared" ref="I33:I38" si="4">H33*G33</f>
        <v>1241.136</v>
      </c>
    </row>
    <row r="34" spans="1:9" ht="20.399999999999999" customHeight="1" thickBot="1">
      <c r="A34" s="200"/>
      <c r="B34" s="68">
        <v>1185</v>
      </c>
      <c r="C34" s="68">
        <v>585</v>
      </c>
      <c r="D34" s="8">
        <v>40</v>
      </c>
      <c r="E34" s="8">
        <v>10</v>
      </c>
      <c r="F34" s="73">
        <v>7</v>
      </c>
      <c r="G34" s="73">
        <v>0.27700000000000002</v>
      </c>
      <c r="H34" s="133">
        <v>4290</v>
      </c>
      <c r="I34" s="68">
        <f t="shared" si="4"/>
        <v>1188.3300000000002</v>
      </c>
    </row>
    <row r="35" spans="1:9" ht="20.399999999999999" customHeight="1" thickBot="1">
      <c r="A35" s="200"/>
      <c r="B35" s="68">
        <v>1185</v>
      </c>
      <c r="C35" s="68">
        <v>585</v>
      </c>
      <c r="D35" s="8">
        <v>50</v>
      </c>
      <c r="E35" s="8">
        <v>8</v>
      </c>
      <c r="F35" s="73">
        <v>5.52</v>
      </c>
      <c r="G35" s="73">
        <v>0.27760000000000001</v>
      </c>
      <c r="H35" s="112">
        <v>4290</v>
      </c>
      <c r="I35" s="68">
        <f t="shared" si="4"/>
        <v>1190.904</v>
      </c>
    </row>
    <row r="36" spans="1:9" ht="20.399999999999999" customHeight="1" thickBot="1">
      <c r="A36" s="200"/>
      <c r="B36" s="68">
        <v>1185</v>
      </c>
      <c r="C36" s="68">
        <v>585</v>
      </c>
      <c r="D36" s="8">
        <v>60</v>
      </c>
      <c r="E36" s="8">
        <v>8</v>
      </c>
      <c r="F36" s="73">
        <v>5.5457999999999998</v>
      </c>
      <c r="G36" s="73">
        <v>0.33279999999999998</v>
      </c>
      <c r="H36" s="112">
        <v>5100</v>
      </c>
      <c r="I36" s="68">
        <f t="shared" si="4"/>
        <v>1697.28</v>
      </c>
    </row>
    <row r="37" spans="1:9" ht="20.399999999999999" customHeight="1" thickBot="1">
      <c r="A37" s="200"/>
      <c r="B37" s="68">
        <v>1185</v>
      </c>
      <c r="C37" s="68">
        <v>585</v>
      </c>
      <c r="D37" s="8">
        <v>80</v>
      </c>
      <c r="E37" s="8">
        <v>6</v>
      </c>
      <c r="F37" s="73">
        <v>4.1593999999999998</v>
      </c>
      <c r="G37" s="73">
        <v>0.33300000000000002</v>
      </c>
      <c r="H37" s="112">
        <v>5100</v>
      </c>
      <c r="I37" s="68">
        <f t="shared" si="4"/>
        <v>1698.3000000000002</v>
      </c>
    </row>
    <row r="38" spans="1:9" ht="20.399999999999999" customHeight="1" thickBot="1">
      <c r="A38" s="199"/>
      <c r="B38" s="68">
        <v>1185</v>
      </c>
      <c r="C38" s="68">
        <v>585</v>
      </c>
      <c r="D38" s="8">
        <v>100</v>
      </c>
      <c r="E38" s="8">
        <v>4</v>
      </c>
      <c r="F38" s="73">
        <v>2.76</v>
      </c>
      <c r="G38" s="73">
        <v>0.2772</v>
      </c>
      <c r="H38" s="112">
        <v>4445</v>
      </c>
      <c r="I38" s="68">
        <f t="shared" si="4"/>
        <v>1232.154</v>
      </c>
    </row>
    <row r="39" spans="1:9" ht="20.399999999999999" customHeight="1" thickBot="1">
      <c r="A39" s="198" t="s">
        <v>84</v>
      </c>
      <c r="B39" s="3">
        <v>2400</v>
      </c>
      <c r="C39" s="3">
        <v>600</v>
      </c>
      <c r="D39" s="9">
        <v>100</v>
      </c>
      <c r="E39" s="9">
        <v>4</v>
      </c>
      <c r="F39" s="73">
        <f t="shared" ref="F39:F42" si="5">(B39*0.001)*(C39*0.001)*E39</f>
        <v>5.76</v>
      </c>
      <c r="G39" s="73">
        <v>0.57599999999999996</v>
      </c>
      <c r="H39" s="112">
        <v>5700</v>
      </c>
      <c r="I39" s="54">
        <f t="shared" si="2"/>
        <v>3283.2</v>
      </c>
    </row>
    <row r="40" spans="1:9" ht="20.399999999999999" customHeight="1" thickBot="1">
      <c r="A40" s="199"/>
      <c r="B40" s="3">
        <v>2400</v>
      </c>
      <c r="C40" s="77">
        <v>600</v>
      </c>
      <c r="D40" s="78">
        <v>150</v>
      </c>
      <c r="E40" s="78">
        <v>2</v>
      </c>
      <c r="F40" s="73">
        <f t="shared" si="5"/>
        <v>2.88</v>
      </c>
      <c r="G40" s="73">
        <v>0.432</v>
      </c>
      <c r="H40" s="112">
        <v>5700</v>
      </c>
      <c r="I40" s="54">
        <f t="shared" si="2"/>
        <v>2462.4</v>
      </c>
    </row>
    <row r="41" spans="1:9" ht="20.399999999999999" customHeight="1" thickBot="1">
      <c r="A41" s="198" t="s">
        <v>85</v>
      </c>
      <c r="B41" s="3">
        <v>1185</v>
      </c>
      <c r="C41" s="3">
        <v>585</v>
      </c>
      <c r="D41" s="79">
        <v>50</v>
      </c>
      <c r="E41" s="8">
        <v>10</v>
      </c>
      <c r="F41" s="73">
        <v>6.9322999999999997</v>
      </c>
      <c r="G41" s="73">
        <v>0.34699999999999998</v>
      </c>
      <c r="H41" s="112">
        <v>4500</v>
      </c>
      <c r="I41" s="54">
        <f t="shared" si="2"/>
        <v>1561.5</v>
      </c>
    </row>
    <row r="42" spans="1:9" ht="20.399999999999999" customHeight="1" thickBot="1">
      <c r="A42" s="199"/>
      <c r="B42" s="3">
        <v>1185</v>
      </c>
      <c r="C42" s="68">
        <v>585</v>
      </c>
      <c r="D42" s="8">
        <v>100</v>
      </c>
      <c r="E42" s="8">
        <v>5</v>
      </c>
      <c r="F42" s="73">
        <f t="shared" si="5"/>
        <v>3.4661249999999999</v>
      </c>
      <c r="G42" s="73">
        <v>0.34649999999999997</v>
      </c>
      <c r="H42" s="112">
        <v>4650</v>
      </c>
      <c r="I42" s="54">
        <f t="shared" si="2"/>
        <v>1611.2249999999999</v>
      </c>
    </row>
  </sheetData>
  <sheetProtection algorithmName="SHA-512" hashValue="mhkkNCNIXaSg3Z3DegnR6waCwulJYcXVJp1NqIQwci929YRdsHflasMlzBE6ucWutszlvXb5C4eFHvv3SULhtA==" saltValue="xqKxJ/opojPZ+/N2L9YuAg==" spinCount="100000" sheet="1" objects="1" scenarios="1" formatCells="0" formatColumns="0" formatRows="0" insertColumns="0" insertRows="0" insertHyperlinks="0" deleteColumns="0" deleteRows="0"/>
  <mergeCells count="12">
    <mergeCell ref="E7:G7"/>
    <mergeCell ref="H7:I7"/>
    <mergeCell ref="A6:I6"/>
    <mergeCell ref="A39:A40"/>
    <mergeCell ref="A41:A42"/>
    <mergeCell ref="A9:A16"/>
    <mergeCell ref="B7:D7"/>
    <mergeCell ref="A17:A18"/>
    <mergeCell ref="A19:A25"/>
    <mergeCell ref="A26:A28"/>
    <mergeCell ref="A29:A31"/>
    <mergeCell ref="A32:A38"/>
  </mergeCell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КАТАЛОГ</vt:lpstr>
      <vt:lpstr>РОКВУЛ</vt:lpstr>
      <vt:lpstr>БАСВУЛ</vt:lpstr>
      <vt:lpstr>ЭКОВЕР</vt:lpstr>
      <vt:lpstr>ТехноНиколь</vt:lpstr>
      <vt:lpstr>HOTROCK</vt:lpstr>
      <vt:lpstr>ИЗОРОК</vt:lpstr>
      <vt:lpstr>УРСА</vt:lpstr>
      <vt:lpstr>ПЕНОПЛЭКС</vt:lpstr>
      <vt:lpstr>УРСА XPS</vt:lpstr>
      <vt:lpstr>РАВАТЕРМ</vt:lpstr>
      <vt:lpstr>ПОЛИСПЕН</vt:lpstr>
      <vt:lpstr>ПЕНОПЛАСТ</vt:lpstr>
      <vt:lpstr>Пирро</vt:lpstr>
      <vt:lpstr>ШУМАНЕТ</vt:lpstr>
      <vt:lpstr>PAROC</vt:lpstr>
      <vt:lpstr>Сопут. материалы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2018-09-20T16:40:35Z</dcterms:modified>
</cp:coreProperties>
</file>