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68" windowWidth="14808" windowHeight="7656" tabRatio="862"/>
  </bookViews>
  <sheets>
    <sheet name="КАТАЛОГ" sheetId="16" r:id="rId1"/>
    <sheet name="РОКВУЛ" sheetId="3" r:id="rId2"/>
    <sheet name="БАСВУЛ" sheetId="4" r:id="rId3"/>
    <sheet name="ЭКОВЕР" sheetId="20" r:id="rId4"/>
    <sheet name="HOTROCK" sheetId="18" r:id="rId5"/>
    <sheet name="ИЗОРОК" sheetId="5" r:id="rId6"/>
    <sheet name="УРСА" sheetId="7" r:id="rId7"/>
    <sheet name="ПЕНОПЛЭКС" sheetId="9" r:id="rId8"/>
    <sheet name="УРСА XPS" sheetId="8" r:id="rId9"/>
    <sheet name="РАВАТЕРМ" sheetId="10" r:id="rId10"/>
    <sheet name="ПОЛИСПЕН" sheetId="11" r:id="rId11"/>
    <sheet name="ТЕПЛЕКС" sheetId="12" r:id="rId12"/>
    <sheet name="ПЕНОПЛАСТ" sheetId="13" r:id="rId13"/>
    <sheet name="ШУМАНЕТ" sheetId="14" r:id="rId14"/>
    <sheet name="PAROC" sheetId="19" r:id="rId15"/>
    <sheet name="иструмент" sheetId="22" r:id="rId16"/>
    <sheet name="Сопут. материалы" sheetId="23" r:id="rId17"/>
  </sheets>
  <calcPr calcId="152511"/>
</workbook>
</file>

<file path=xl/calcChain.xml><?xml version="1.0" encoding="utf-8"?>
<calcChain xmlns="http://schemas.openxmlformats.org/spreadsheetml/2006/main">
  <c r="I67" i="3" l="1"/>
  <c r="I66" i="3"/>
  <c r="I65" i="3"/>
  <c r="I64" i="3"/>
  <c r="I63" i="3"/>
  <c r="I62" i="3"/>
  <c r="I61" i="3"/>
  <c r="I57" i="3"/>
  <c r="I56" i="3"/>
  <c r="I59" i="3"/>
  <c r="I60" i="3"/>
  <c r="I58" i="3"/>
  <c r="I54" i="3" l="1"/>
  <c r="I53" i="3"/>
  <c r="I52" i="3"/>
  <c r="I51" i="3"/>
  <c r="I50" i="3"/>
  <c r="I49" i="3"/>
  <c r="I48" i="3"/>
  <c r="I47" i="3"/>
  <c r="I21" i="3"/>
  <c r="I11" i="3" l="1"/>
  <c r="I10" i="20" l="1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9" i="20"/>
  <c r="I11" i="11" l="1"/>
  <c r="I12" i="11"/>
  <c r="I13" i="11"/>
  <c r="I10" i="11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9" i="9"/>
  <c r="I10" i="8" l="1"/>
  <c r="I11" i="8"/>
  <c r="I12" i="8"/>
  <c r="I13" i="8"/>
  <c r="I14" i="8"/>
  <c r="I15" i="8"/>
  <c r="I16" i="8"/>
  <c r="I17" i="8"/>
  <c r="I18" i="8"/>
  <c r="I19" i="8"/>
  <c r="I20" i="8"/>
  <c r="I21" i="8"/>
  <c r="I9" i="8"/>
  <c r="I45" i="7"/>
  <c r="I46" i="7"/>
  <c r="I47" i="7"/>
  <c r="I44" i="7"/>
  <c r="I42" i="7"/>
  <c r="I41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22" i="7"/>
  <c r="I11" i="7"/>
  <c r="I12" i="7"/>
  <c r="I13" i="7"/>
  <c r="I14" i="7"/>
  <c r="I15" i="7"/>
  <c r="I16" i="7"/>
  <c r="I17" i="7"/>
  <c r="I18" i="7"/>
  <c r="I19" i="7"/>
  <c r="I20" i="7"/>
  <c r="I10" i="7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9" i="5"/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9" i="4"/>
  <c r="I10" i="3"/>
  <c r="I12" i="3"/>
  <c r="I13" i="3"/>
  <c r="I14" i="3"/>
  <c r="I15" i="3"/>
  <c r="I16" i="3"/>
  <c r="I17" i="3"/>
  <c r="I18" i="3"/>
  <c r="I19" i="3"/>
  <c r="I20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9" i="3"/>
  <c r="I13" i="10" l="1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12" i="10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9" i="18"/>
</calcChain>
</file>

<file path=xl/sharedStrings.xml><?xml version="1.0" encoding="utf-8"?>
<sst xmlns="http://schemas.openxmlformats.org/spreadsheetml/2006/main" count="1142" uniqueCount="623">
  <si>
    <t>Роквул /Rockwool/ г.Железнодорожный</t>
  </si>
  <si>
    <t>Марка продукта</t>
  </si>
  <si>
    <t>Размер</t>
  </si>
  <si>
    <t>В упаковке</t>
  </si>
  <si>
    <t>Цена в руб с НДС</t>
  </si>
  <si>
    <t>длина</t>
  </si>
  <si>
    <t>ширина</t>
  </si>
  <si>
    <t>толщина</t>
  </si>
  <si>
    <t>штук</t>
  </si>
  <si>
    <t>м2</t>
  </si>
  <si>
    <t>м3</t>
  </si>
  <si>
    <t>за м3</t>
  </si>
  <si>
    <t>за упаковку</t>
  </si>
  <si>
    <t>Лайт Баттс Скандик</t>
  </si>
  <si>
    <t>* на складе в Москве</t>
  </si>
  <si>
    <t>Лайт Баттс</t>
  </si>
  <si>
    <t>Акустик Баттс</t>
  </si>
  <si>
    <t>Венти Баттс</t>
  </si>
  <si>
    <t>* на складе завода</t>
  </si>
  <si>
    <t>Венти Баттс Д</t>
  </si>
  <si>
    <t>Кавити Баттс</t>
  </si>
  <si>
    <t>Флор Баттс</t>
  </si>
  <si>
    <t>Фасад Баттс</t>
  </si>
  <si>
    <t>CONLIT SL 150 (Россия)</t>
  </si>
  <si>
    <t>Industrial Batts 80</t>
  </si>
  <si>
    <t>ТЕХ МАТ</t>
  </si>
  <si>
    <t>Басвул /Baswool/ г. Благовещенск</t>
  </si>
  <si>
    <t>BASWOOL ЛАЙТ 35
Общестроительная теплоизоляция</t>
  </si>
  <si>
    <t>BASWOOL ЛАЙТ 45
Общестроительная теплоизоляция</t>
  </si>
  <si>
    <t>BASWOOL СТАНДАРТ 60                    Теплоизоляция в слоистых кладках</t>
  </si>
  <si>
    <t>BASWOOL ВЕНТ ФАСАД 80
Вентилируемые фасады</t>
  </si>
  <si>
    <t>BASWOOL ВЕНТ ФАСАД 90
Вентилируемые фасады</t>
  </si>
  <si>
    <t>BASWOOL ФАСАД 140 Теплоизоляция фасадов под штукатурку</t>
  </si>
  <si>
    <t>BASWOOL РУФ Н 100 Нижний слой  теплоизоляции плоской кровли</t>
  </si>
  <si>
    <t>BASWOOL РУФ Н 110 Нижний слой  теплоизоляции плоской кровли</t>
  </si>
  <si>
    <t>BASWOOL РУФ Н 120 Нижний слой  теплоизоляции плоской кровли</t>
  </si>
  <si>
    <t>BASWOOL РУФ 140 Однослойная теплоизоляция плоской кровли</t>
  </si>
  <si>
    <t>BASWOOL РУФ 160 Однослойная теплоизоляция плоской кровли</t>
  </si>
  <si>
    <t>BASWOOL РУФ В 170 Верхний слой теплоизоляции плоской кровли</t>
  </si>
  <si>
    <t>BASWOOL РУФ В 180 Верхний слой теплоизоляции плоской кровли</t>
  </si>
  <si>
    <t>BASWOOL ФЛОР 100 теплоизоляция полов</t>
  </si>
  <si>
    <t>Изорок/ISOROC/ г.Тамбов</t>
  </si>
  <si>
    <t>ИЗОЛАЙТ-Л</t>
  </si>
  <si>
    <t>ИЗОЛАЙТ</t>
  </si>
  <si>
    <t>ИЗОВЕНТ-Л</t>
  </si>
  <si>
    <t>ИЗОВЕНТ</t>
  </si>
  <si>
    <t>ИЗОФЛОР</t>
  </si>
  <si>
    <t>ИЗОРУФ-НЛ</t>
  </si>
  <si>
    <t>ИЗОРУФ-Н</t>
  </si>
  <si>
    <t>ИЗОРУФ</t>
  </si>
  <si>
    <t>ИЗОРУФ-В</t>
  </si>
  <si>
    <t>ИЗОФАС 140*</t>
  </si>
  <si>
    <t>П-75</t>
  </si>
  <si>
    <t>П-125</t>
  </si>
  <si>
    <t>Урса/URSA г.Серпухов</t>
  </si>
  <si>
    <t>Специализированные продукты</t>
  </si>
  <si>
    <t>ШУМОЗАЩИТА 4-8000-610-50</t>
  </si>
  <si>
    <t>ШУМОЗАЩИТА 4-5000-610-75</t>
  </si>
  <si>
    <t>СКАТНАЯ КРЫША 3900-1200-150</t>
  </si>
  <si>
    <t>СКАТНАЯ КРЫША 3000-1200-200</t>
  </si>
  <si>
    <t>КАРКАС 4000-1200-100</t>
  </si>
  <si>
    <t>КАРКАС 3900-1200-150</t>
  </si>
  <si>
    <t>КАРКАС 3900-1200-200</t>
  </si>
  <si>
    <t>УНИВЕРСАЛЬНЫЕ ПЛИТЫ 10-1000-600-50</t>
  </si>
  <si>
    <t>УНИВЕРСАЛЬНЫЕ ПЛИТЫ 10-1000-600-100</t>
  </si>
  <si>
    <t>ФАСАД 5-1250-600-100</t>
  </si>
  <si>
    <t>ФАСАД 10-1250-600-50</t>
  </si>
  <si>
    <t>Продукты GEO</t>
  </si>
  <si>
    <t>М-11-2-10000-1200-50</t>
  </si>
  <si>
    <t>М-11-10000-1200-100</t>
  </si>
  <si>
    <t>М-11Ф-18000-1200-50</t>
  </si>
  <si>
    <t>М-11Ф-9000-1200-100</t>
  </si>
  <si>
    <t>М-15-2-8500-1200-50</t>
  </si>
  <si>
    <t>М-15-8500-1200-100</t>
  </si>
  <si>
    <t>М-25-9000-1200-50</t>
  </si>
  <si>
    <t>М-25-4500-1200-100</t>
  </si>
  <si>
    <t>М-25Ф-9000-1200-50</t>
  </si>
  <si>
    <t>М-25Ф-4500-1200-100</t>
  </si>
  <si>
    <t>П-15-У24-1250-600-50</t>
  </si>
  <si>
    <t>П-20-У24-1250-600-50</t>
  </si>
  <si>
    <t>П-20-У12-1250-600-100</t>
  </si>
  <si>
    <t>П-30-У20-1250-600-50</t>
  </si>
  <si>
    <t>П-30-У10-1250-600-100</t>
  </si>
  <si>
    <t>П-35-12-1250-600-50</t>
  </si>
  <si>
    <t>П-60-24-1250-600-20</t>
  </si>
  <si>
    <t>П-60-20-1250-600-25</t>
  </si>
  <si>
    <t>Продукты PureOne - Минеральная изоляция нового поколения</t>
  </si>
  <si>
    <t>PureOne 37 RN (маты)</t>
  </si>
  <si>
    <t>PureOne 34 PN (плиты)</t>
  </si>
  <si>
    <t>URSA TERRA 34PN - Негорючая минеральная изоляция</t>
  </si>
  <si>
    <t>URSA TERRA 34 PN 1250-600-50</t>
  </si>
  <si>
    <t xml:space="preserve">URSA TERRA 34 PN 1250-600-100 </t>
  </si>
  <si>
    <t>Ursa XPS N-III-L (35, Г3)</t>
  </si>
  <si>
    <t>Ursa XPS N-III-L (35, Г4)</t>
  </si>
  <si>
    <t>Ursa XPS N-V (45, Г4)</t>
  </si>
  <si>
    <t>Пеноплэкс/г.Новомосковск, г.Таганрок, г.Пермь</t>
  </si>
  <si>
    <t xml:space="preserve">длина </t>
  </si>
  <si>
    <t>Пеноплэкс КОМФОРТ (Пеноплэкс 31 Г4)</t>
  </si>
  <si>
    <t>Пеноплэкс ФУНДАМЕНТ (Пеноплэкс 35 Г4)</t>
  </si>
  <si>
    <t>Пеноплэкс КРОВЛЯ (Пеноплэкс 35 Г3)</t>
  </si>
  <si>
    <t>Пеноплэкс 45</t>
  </si>
  <si>
    <t>Пеноплэкс ГЕО</t>
  </si>
  <si>
    <t>Пеноплэкс ОСНОВА</t>
  </si>
  <si>
    <t>Пеноплэкс Скатная Кровля</t>
  </si>
  <si>
    <t>Пеноплэкс ФАСАД</t>
  </si>
  <si>
    <t>RAVATHERM XPS г. Чехов</t>
  </si>
  <si>
    <t>RAVATHERM XPS ECO                       Г4</t>
  </si>
  <si>
    <t>RAVATHERM XPS STANDART              Г4</t>
  </si>
  <si>
    <t>RAVATHERM XPS ROOF                          Г3</t>
  </si>
  <si>
    <t xml:space="preserve">RAVATHERM XPS INDUSTRIAL 350 </t>
  </si>
  <si>
    <t xml:space="preserve">RAVATHERM XPS INDUSTRIAL 500         Г4 </t>
  </si>
  <si>
    <t xml:space="preserve">RAVATHERM XPS INDUSTRIAL 700         Г4 </t>
  </si>
  <si>
    <t xml:space="preserve"> </t>
  </si>
  <si>
    <t>ПОЛИСПЕН.  г. Кирово-Чепецк</t>
  </si>
  <si>
    <t>ПОЛИСПЕН 35 Г4</t>
  </si>
  <si>
    <t>Теплекс/Teplex/г.Нижний Новгород</t>
  </si>
  <si>
    <t>Теплекс тип 35</t>
  </si>
  <si>
    <t>Теплекс тип 45</t>
  </si>
  <si>
    <t>Плиты теплоизоляционные пенополистирольные - ПЕНОПЛАСТ</t>
  </si>
  <si>
    <t>Пенопласт ПСБ - 15</t>
  </si>
  <si>
    <t>Размеры: длина: от 500 мм до 4 000 мм
               толщина: от 20 мм до 500 мм
               ширина: от 1 000мм</t>
  </si>
  <si>
    <t>Пенопласт ПСБ - 25</t>
  </si>
  <si>
    <t>Пенопласт ПСБ - 25 Ф (фасадный)</t>
  </si>
  <si>
    <t>Пенопласт ПСБ - 35</t>
  </si>
  <si>
    <t>Пенопласт ПСБ - 50</t>
  </si>
  <si>
    <t>Акустик Групп</t>
  </si>
  <si>
    <t>за м2</t>
  </si>
  <si>
    <t>Бескаркасная звукоизоляция стен</t>
  </si>
  <si>
    <t xml:space="preserve">ЗИПС-Вектор, сэндвич-панель </t>
  </si>
  <si>
    <t xml:space="preserve">ЗИПС-Модуль, сэндвич-панель </t>
  </si>
  <si>
    <t xml:space="preserve">ЗИПС-Синема, сэндвич-панель </t>
  </si>
  <si>
    <t>Акустические минеральные плиты</t>
  </si>
  <si>
    <t>Акулайт, минплита НГ</t>
  </si>
  <si>
    <t>Акулайт Нео, минплита НГ</t>
  </si>
  <si>
    <t>Шуманет-БМ, минплита НГ</t>
  </si>
  <si>
    <t>Шуманет-СК, стеклоплита</t>
  </si>
  <si>
    <t>Шуманет-ЭКО, стеклоплита НГ</t>
  </si>
  <si>
    <t>Звукоизоляция пола</t>
  </si>
  <si>
    <t xml:space="preserve">Акуфлор, минплита НГ, 1000х600х30мм, в упак. 8шт./4,8м2/0,144м3 </t>
  </si>
  <si>
    <t>Акуфлекс, подложка под напольное покрытие, рулон 15х1м, толщ. 4мм</t>
  </si>
  <si>
    <t>Вибростек-V300, ширина рулона 1 м, толщина 4 мм</t>
  </si>
  <si>
    <t>Шуманет-100, рулон 15х1 м, толщина 3 мм (15м2)</t>
  </si>
  <si>
    <t>Шуманет-100Супер, рулон 15х1 м, толщина 4 мм (15м2)</t>
  </si>
  <si>
    <t>Шумостоп-С2, стеклоплита 600х1250х20, в упаковке 10шт./7,5 м2</t>
  </si>
  <si>
    <t>Шумостоп-К2, минплита 1200х300х20, в упаковке 10шт./3,6м2</t>
  </si>
  <si>
    <t>ЗИПС-ПОЛ Вектор, сэндвич-панель 1200х600х45 мм (0,72м2/шт.)</t>
  </si>
  <si>
    <t>ЗИПС-ПОЛ Модуль, сэндвич-панель 1200х600х75 мм (0,72м2/шт.)</t>
  </si>
  <si>
    <t>Шумопласт, гранулиров. смесь (10 м2/упак., для толщ. h=2 см)</t>
  </si>
  <si>
    <t>Шумопласт-грунт, ведро 3кг</t>
  </si>
  <si>
    <t>Прайс-лист</t>
  </si>
  <si>
    <t>Наименование теплоизоляционного материала</t>
  </si>
  <si>
    <t>Минераловатная плита на основе базальтового волокна</t>
  </si>
  <si>
    <t>Роквул</t>
  </si>
  <si>
    <t>Басвул</t>
  </si>
  <si>
    <t>Парок</t>
  </si>
  <si>
    <t>Минераловатная плита на основе стекловолкна</t>
  </si>
  <si>
    <t>Урса</t>
  </si>
  <si>
    <t>Изовер</t>
  </si>
  <si>
    <t>Экструзионный пенополистирол</t>
  </si>
  <si>
    <t>Пеноплэкс</t>
  </si>
  <si>
    <t>Урса XPS</t>
  </si>
  <si>
    <t>Теплекс</t>
  </si>
  <si>
    <t>Другие утеплители</t>
  </si>
  <si>
    <t>Минераловатная плита по ГОСТу</t>
  </si>
  <si>
    <t>Пенопласт (Пенополистирол ПСБ-С)</t>
  </si>
  <si>
    <t>Бренды утеплителя</t>
  </si>
  <si>
    <t>Полиспен</t>
  </si>
  <si>
    <t>рул.</t>
  </si>
  <si>
    <t>Пленка полиэт. техническая 3м*100м (100 мкр)</t>
  </si>
  <si>
    <t>Пленка полиэт. техническая 3м*100м (150 мкр)</t>
  </si>
  <si>
    <t>Пленка полиэт. техническая 3м*100м (200 мкр)</t>
  </si>
  <si>
    <t>Пленка полиэтиленовая "КОНВЕРС" (100мкм) 3м*100м</t>
  </si>
  <si>
    <t>Пленка полиэтиленовая "КОНВЕРС" (150мкм) 3м*100м</t>
  </si>
  <si>
    <t>Пленка полиэтиленовая "КОНВЕРС" (200мкм) 3м*100м</t>
  </si>
  <si>
    <t>HOTROCK (ХОТРОК)</t>
  </si>
  <si>
    <t>Цена</t>
  </si>
  <si>
    <t>HOTROCK Лайт ЭКО</t>
  </si>
  <si>
    <t xml:space="preserve">HOTROCK Лайт </t>
  </si>
  <si>
    <t>HOTROCK Блок</t>
  </si>
  <si>
    <t>HOTROCK Акустик</t>
  </si>
  <si>
    <t>HOTROCK Вент Лайт</t>
  </si>
  <si>
    <t>HOTROCK Фасад Лайт</t>
  </si>
  <si>
    <t xml:space="preserve">HOTROCK Фасад </t>
  </si>
  <si>
    <t xml:space="preserve">HOTROCK Руф Н </t>
  </si>
  <si>
    <t>HOTROCK Руф С</t>
  </si>
  <si>
    <t>HOTROCK Руф В</t>
  </si>
  <si>
    <t>по запросу</t>
  </si>
  <si>
    <t>Парок /Paroc/</t>
  </si>
  <si>
    <t>Paroc eXtra - Универсальная теплоизоляционная плита</t>
  </si>
  <si>
    <t>WAS 35 - для вентилируемых фасадов, 70 кг/м3</t>
  </si>
  <si>
    <t>Linio 15 - Штукатурные фасады   Системы с тонким штукатурным слоем для зданий широкого спектра</t>
  </si>
  <si>
    <t>Linio 20- Штукатурные фасады       Система с тонким штукатурным слоем с облицовкой клинкерной плиткой</t>
  </si>
  <si>
    <t xml:space="preserve">FPS 14                                                             Огнезащита                                   </t>
  </si>
  <si>
    <t>FPS17                                            Огнезащита</t>
  </si>
  <si>
    <t>GRS 20                                                                Изоляция стен в подвальных помещениях,</t>
  </si>
  <si>
    <t>ROS 40                                                       Теплоизоляционный слой (нижний или средний) в конструкциях плоских кровель</t>
  </si>
  <si>
    <t>ROS 60  Для плоских кровель</t>
  </si>
  <si>
    <t>SSB 1 "плавающие" полы.</t>
  </si>
  <si>
    <t xml:space="preserve">WAS 50 </t>
  </si>
  <si>
    <t xml:space="preserve">FAB 3 </t>
  </si>
  <si>
    <t>FAL 1</t>
  </si>
  <si>
    <t>Pro Wired Mat 80</t>
  </si>
  <si>
    <r>
      <t xml:space="preserve">ROS 30                                                                 </t>
    </r>
    <r>
      <rPr>
        <sz val="8"/>
        <color theme="1"/>
        <rFont val="Arial"/>
        <family val="2"/>
        <charset val="204"/>
      </rPr>
      <t>Теплоизоляционный слой (нижний или средний) в конструкциях плоских кровель</t>
    </r>
  </si>
  <si>
    <t>Руф Баттс                                      (РУФ БАТТС В ОПТИМА)</t>
  </si>
  <si>
    <t>Руф Баттс Экстра                     (РУФ БАТТС Д ЭКСТРА)</t>
  </si>
  <si>
    <t>Руф Баттс Оптима                         (РУФ БАТТС Д ОПТИМА)</t>
  </si>
  <si>
    <t>Руф Баттс В                              (РУФ БАТТС В ЭКСТРА)</t>
  </si>
  <si>
    <t>Руф Баттс Н                                       (РУФ БАТТС Н ЭКСТРА )</t>
  </si>
  <si>
    <t>МАРКА</t>
  </si>
  <si>
    <t>Плотность материала кг/м3</t>
  </si>
  <si>
    <t xml:space="preserve">ПСБ-С-15 У  </t>
  </si>
  <si>
    <t>Теплоизоляция не нагружаемых конструкций, стен с внутренней стороны помещений, скатных крыш, внутренних перегородок, потолков.</t>
  </si>
  <si>
    <t xml:space="preserve">ПСБ-С-15  </t>
  </si>
  <si>
    <t xml:space="preserve">ПСБ-С-25 ЭкоЛайт </t>
  </si>
  <si>
    <t>ПСБ-С-25Ф Лайт</t>
  </si>
  <si>
    <t xml:space="preserve">ПСБ-С-25 </t>
  </si>
  <si>
    <t xml:space="preserve">ПСБ-С-25Ф </t>
  </si>
  <si>
    <t xml:space="preserve">ПСБ-С-35 ЭкоЛайт </t>
  </si>
  <si>
    <t xml:space="preserve">ПСБ-С-35 Лайт </t>
  </si>
  <si>
    <t xml:space="preserve">ПСБ-С-35 </t>
  </si>
  <si>
    <t xml:space="preserve">ПСБ-С-35Т </t>
  </si>
  <si>
    <t xml:space="preserve">ПСБ-С-50 </t>
  </si>
  <si>
    <t>Применение</t>
  </si>
  <si>
    <t>Стоимость р/м3</t>
  </si>
  <si>
    <t>Тепло- и звукоизоляция скатных крыш, внутренних перегородок, трубопроводов, трехслойных стен без воздушного зазора, для улучшения покрытия грунта, наружных стен по системе "мокрый фасад".</t>
  </si>
  <si>
    <t>Тепло- и звукоизоляция плоских эксплуатируемых кровель, полов с повышенной нагрузочной способностью, утепления фундаментов, цокольных этажей, предотвращения промерзания грунтов.</t>
  </si>
  <si>
    <t>Стандартные размеры в мм: 1000*1000; 1000*1200; 2000*1000; толщина листа 20, 30,40, 50, 100. Кратность-упаковка. Остальные размеры  уточняются в индивидуальном порядке</t>
  </si>
  <si>
    <t>ХОТРОК</t>
  </si>
  <si>
    <t>Цены указаны без учета доставки!!!</t>
  </si>
  <si>
    <t>ЭКОВЕР</t>
  </si>
  <si>
    <t>Примечание</t>
  </si>
  <si>
    <r>
      <t xml:space="preserve">WIRED MAT 50 (Россия) </t>
    </r>
    <r>
      <rPr>
        <b/>
        <sz val="8"/>
        <color theme="1"/>
        <rFont val="Arial"/>
        <family val="2"/>
        <charset val="204"/>
      </rPr>
      <t>c покрытием сеткой из гальванизированной проволоки</t>
    </r>
    <r>
      <rPr>
        <b/>
        <sz val="9"/>
        <color theme="1"/>
        <rFont val="Arial"/>
        <family val="2"/>
        <charset val="204"/>
      </rPr>
      <t xml:space="preserve"> </t>
    </r>
  </si>
  <si>
    <r>
      <t xml:space="preserve">WIRED MAT 105 (Россия) </t>
    </r>
    <r>
      <rPr>
        <b/>
        <sz val="8"/>
        <color theme="1"/>
        <rFont val="Arial"/>
        <family val="2"/>
        <charset val="204"/>
      </rPr>
      <t>с покрытием сеткой из гальванизированной проволоки</t>
    </r>
  </si>
  <si>
    <r>
      <t>WIRED MAT 80 (Россия)</t>
    </r>
    <r>
      <rPr>
        <b/>
        <sz val="8"/>
        <color theme="1"/>
        <rFont val="Arial"/>
        <family val="2"/>
        <charset val="204"/>
      </rPr>
      <t xml:space="preserve"> с покрытием сеткой из гальванизированной проволоки</t>
    </r>
  </si>
  <si>
    <t xml:space="preserve">URSA TERRA 34 PN PRO 1250-600-100 </t>
  </si>
  <si>
    <t xml:space="preserve">URSA TERRA 34 PN PRO 1250-600-50 </t>
  </si>
  <si>
    <t>ЭКОВЕР г. Екатеринбург</t>
  </si>
  <si>
    <t xml:space="preserve">ЭКОВЕР ЛАЙТ 30 </t>
  </si>
  <si>
    <t>ЭКОВЕР ЛАЙТ 35</t>
  </si>
  <si>
    <t>ЭКОВЕР ЛАЙТ 45</t>
  </si>
  <si>
    <t xml:space="preserve">ЭКОВЕР ВЕНТ-ФАСАД 80   </t>
  </si>
  <si>
    <t xml:space="preserve">ЭКОВЕР ВЕНТ-ФАСАД 90 </t>
  </si>
  <si>
    <t>ЭКОВЕР КРОВЛЯ ВЕРХ 160</t>
  </si>
  <si>
    <t>ЭКОВЕР КРОВЛЯ ВЕРХ 175</t>
  </si>
  <si>
    <t>ЭКОВЕР КРОВЛЯ НИЗ 100</t>
  </si>
  <si>
    <t>ЭКОВЕР ЭКОФАСАД 120</t>
  </si>
  <si>
    <t xml:space="preserve">ЭКОВЕР ФАСАД-ДЕКОР ОПТИМА 135 </t>
  </si>
  <si>
    <t>Гидро-пароизоляционные мембраны и пленки п/э</t>
  </si>
  <si>
    <t>DIFFUNDEN-гидро-пароизоляционные мембраны</t>
  </si>
  <si>
    <t>Диффунден Dampf Sperre AL/Пароизоляционная мембрана(1,5х50м)70гр/м2</t>
  </si>
  <si>
    <t>Диффунден PP 95/Гидроизоляционная мембрана(1,5х50м)95гр/м2</t>
  </si>
  <si>
    <t>Диффунден Wind Sperre/Ветрозащитная мембрана(1,5х50м)85гр/м2</t>
  </si>
  <si>
    <t>PENTAIZOL- гидро-пароизоляционные пленки</t>
  </si>
  <si>
    <t>Pentaizol B (пароизоляция)  пл.75 (1.6х43.75м, 70 м2/рул., 5.5кг )</t>
  </si>
  <si>
    <t>шт.</t>
  </si>
  <si>
    <t>Pentaizol C (гидро-пароизоляция) пл.100 (1.4х50м., 70 м2/рул., 7.4кг)</t>
  </si>
  <si>
    <t>Pentaizol А (паронепроницаемая/ветрозащита) пл.100 (1.6х43.75м, 70 м2/рул., 7.4кг )</t>
  </si>
  <si>
    <t>URSA SECO гидро-пароизоляционные пленки</t>
  </si>
  <si>
    <t>URSA SECO A  40*1,5 ( 1 рулон - 60 м2, вес 7кг.) Ветро-влагозащитная мембрана</t>
  </si>
  <si>
    <t>кв. м.</t>
  </si>
  <si>
    <t>URSA SECO AМ  40*1,5 (1 рулон - 60 м2, вес 7 кг ) Гидро и ветрозащитная мембрана</t>
  </si>
  <si>
    <t>URSA SEKO B 40*1.5 ( 1 рулон - 60 м2, вес 4кг ) Пароизоляционная пленка</t>
  </si>
  <si>
    <t>ИЗОСПАН- гидро-пароизоляционные пленки</t>
  </si>
  <si>
    <t>Ветро- влагозищитные мембраны</t>
  </si>
  <si>
    <t>Изоспан А   110 гр/м2  (1,6 х 43,75м., рулон 70 кв.м., вес 8,0кг.) ветро- влагозащитная мембрана</t>
  </si>
  <si>
    <t>Гидро- пароизоляция</t>
  </si>
  <si>
    <t>Изоспан D   105 гр/м2  (1,6 х 43,75м, рулон 70 кв.м., вес 7,7 кг.) универсальная гидро- пароизоляция</t>
  </si>
  <si>
    <t>Изоспан В   70 гр/м2 (1,6 х 43,75м, рулон 70 кв.м., вес 6,3кг.) Пароизоляция</t>
  </si>
  <si>
    <t>Изоспан С   90 гр/м2 (1,6х43,75м., рулон 70 кв.м., вес 6,6кг) гидро- пароизоляция</t>
  </si>
  <si>
    <t>Пленка полиэтиленовая, армированная</t>
  </si>
  <si>
    <t>Ручной инструмент UNIVERSE</t>
  </si>
  <si>
    <t>Болторезы</t>
  </si>
  <si>
    <t>Болторез UNIVERSE, 1050 мм С15604</t>
  </si>
  <si>
    <t>Болторез UNIVERSE, 450 мм С15600</t>
  </si>
  <si>
    <t>Болторез UNIVERSE, 600 мм С15601</t>
  </si>
  <si>
    <t>Болторез UNIVERSE, 750 мм С15602</t>
  </si>
  <si>
    <t>Болторез UNIVERSE, 900 мм С15603</t>
  </si>
  <si>
    <t>Буры</t>
  </si>
  <si>
    <t>Бур SDS MAX 10х400х255 UNIVERSE (25 шт/коробка) UBM010400</t>
  </si>
  <si>
    <t>Бур SDS MAX 12х400х255 UNIVERSE(25 шт/коробка) UBM012400</t>
  </si>
  <si>
    <t>Бур SDS MAX 12х600х455 UNIVERSE(25 шт/коробка) UBM012600</t>
  </si>
  <si>
    <t>Бур SDS MAX 14х400х255 UNIVERSE(25 шт/коробка) UBM014400</t>
  </si>
  <si>
    <t>Бур SDS MAX 14х600х455 UNIVERSE(25 шт/коробка) UBM014600</t>
  </si>
  <si>
    <t>Бур SDS MAX 16х400х255 UNIVERSE(25 шт/коробка) UBM016400</t>
  </si>
  <si>
    <t>Бур SDS MAX 16х600х455 UNIVERSE(25 шт/коробка) UBM016600</t>
  </si>
  <si>
    <t>Бур SDS MAX 16х800х635 UNIVERSE(20 шт/коробка) UBM016800</t>
  </si>
  <si>
    <t>Бур SDS MAX 18х400х255 UNIVERSE(25 шт/коробка UBM018400</t>
  </si>
  <si>
    <t>Бур SDS MAX 18х600х455 UNIVERSE(25 шт/коробка) UBM018600</t>
  </si>
  <si>
    <t>Бур SDS MAX 20х800х635 UNIVERSE(20 шт/коробка) UBM020800</t>
  </si>
  <si>
    <t>Бур SDS MAX 22х400х255 UNIVERSE(25 шт/коробка) UBM022400</t>
  </si>
  <si>
    <t>Бур SDS MAX 32х600х450 UNIVERSE(10 шт/коробка) UBM032600</t>
  </si>
  <si>
    <t>Бур SDS PLUS  10х210х140  UNIVERSE (200 шт/кор,25шт/упак) UBP010210</t>
  </si>
  <si>
    <t xml:space="preserve">Бур SDS PLUS  25x600x505  UNIVERSE (20 шт/коробка) UBP025600 </t>
  </si>
  <si>
    <t>Бур SDS PLUS 10x160x92 UNIVERSE (200 шт/кор,25шт/упак) UBP010160</t>
  </si>
  <si>
    <t>Бур SDS PLUS 10x260x185 UNIVERSE (200 шт/кор,25шт/упак) UBP010260</t>
  </si>
  <si>
    <t>Бур SDS PLUS 12x310хx235 UNIVERSE (100 шт/кор,25шт/упак) UBP012310</t>
  </si>
  <si>
    <t>Бур SDS PLUS 12x460x365 UNIVERSE (100 шт/кор,25шт/упак) UBP012460</t>
  </si>
  <si>
    <t>Бур SDS PLUS 14x460x365 UNIVERSE (50 шт/коробка) UBP014460</t>
  </si>
  <si>
    <t>Бур SDS PLUS 16x310x235 UNIVERSE (100 шт/коробка) UBP016310</t>
  </si>
  <si>
    <t>Бур SDS PLUS 6x110x42 UNIVERSE (200 шт/кор,25шт/упак) UBP006110</t>
  </si>
  <si>
    <t>Бур SDS PLUS 6x160x92 UNIVERSE (200 шт/кор,25шт/упак) UBP006160</t>
  </si>
  <si>
    <t>Бур SDS PLUS 8x160x92 UNIVERSE (200 шт/кор,25шт/упак) UBP008160</t>
  </si>
  <si>
    <t>Бур SDS PLUS 8x210x140 UNIVERSE (200 шт/кор,25шт/упак) UBP008210</t>
  </si>
  <si>
    <t>Бур SDS PLUS 8x260x185 UNIVERSE (200 шт/кор,25шт/упак) UBP008260</t>
  </si>
  <si>
    <t>Бур SDS PLUS 8x310x235 UNIVERSE (100 шт/кор,25шт/упак) UBP008310</t>
  </si>
  <si>
    <t>Заклепочники</t>
  </si>
  <si>
    <t>Заклепочник двуручный силовой 330 мм UNIVERSE "PROFI", для алюм. и стальн.закл. с конт. (20шт/кор) U15655</t>
  </si>
  <si>
    <t>Заклепочник двуручный силовой UNIVERSE 425 мм,  заклепки 2,4-3,2-4,0-4,8 С15152</t>
  </si>
  <si>
    <t>Заклепочник поворотный 292 мм UNIVERSE "MASTER", для алюмин. заклепок (24 шт. в кор.) U15650</t>
  </si>
  <si>
    <t>Заклепочник силовой рычажно-складной 812 мм UNIVERSE "MASTER", для алюм. и стал.заклепок(10шт/кор) U15670</t>
  </si>
  <si>
    <t>Заклепочник усиленный UNIVERSE 240 мм,  заклепки 2,4-3,2-4,0-4,8  С15151</t>
  </si>
  <si>
    <t>Измерительный инструмент</t>
  </si>
  <si>
    <t>Рулетки</t>
  </si>
  <si>
    <t>Рулетка 10м, UNIVERSE  "STANDARD", пластиковый корпус, двойная фиксация U15960</t>
  </si>
  <si>
    <t>Рулетка 3м х 16 мм, UNIVERSE  "STANDARD", пластиковый корпус, двойная фиксация U15953</t>
  </si>
  <si>
    <t>Рулетка 7,5м, UNIVERSE  "STANDARD", пластиковый корпус, двойная фиксация U15957</t>
  </si>
  <si>
    <t>Рулетка UNIVERSE,  3 м х 16 мм, обрезиненый корпус, двойная плавная фиксация (180 шт./коробка) С10510</t>
  </si>
  <si>
    <t>Рулетка UNIVERSE,  5 м х 19 мм, обрезиненый корпус, двойная плавная фиксация (120 шт./коробка) С10511</t>
  </si>
  <si>
    <t>Рулетка UNIVERSE,  5 м х 25 мм, обрезиненый корпус, двойная плавная фиксация (96 шт./коробка) С10515</t>
  </si>
  <si>
    <t>Рулетка UNIVERSE,  7,5 м х 25 мм, обрезиненый корпус, двойная плавная фиксация (60 шт./коробка) С10513</t>
  </si>
  <si>
    <t>Рулетка UNIVERSE, 10 м х 25 мм, обрезиненый корпус, двойная плавная фиксация (48 шт./коробка) С10512</t>
  </si>
  <si>
    <t>Угольник</t>
  </si>
  <si>
    <t>Угольник UNIVERSE цельнометаллический,  600мм (36 шт./коробка) С10711</t>
  </si>
  <si>
    <t>Угольник столярный 250 мм,  UNIVERSE, стальное полотно U15825</t>
  </si>
  <si>
    <t>Угольник столярный 300 мм,  UNIVERSE, стальное полотно U15830</t>
  </si>
  <si>
    <t>Угольник столярный 350 мм,  UNIVERSE, стальное полотно U15835</t>
  </si>
  <si>
    <t>Уровни</t>
  </si>
  <si>
    <t>Уровень PROFI-UNIVERSE,   400мм, алюм. усил., 2 гл.+1 пов., прорезин.  рукоятки, фрезер. (30 шт/кор) С10640</t>
  </si>
  <si>
    <t>Уровень PROFI-UNIVERSE,   600мм, алюм. усил., 2 гл.+1 пов., прорезин.  рукоятки, фрезер (30 шт./кор) С10641</t>
  </si>
  <si>
    <t>Уровень PROFI-UNIVERSE,   800мм, алюм. усил., 2 гл.+1 пов., прорезин.  рукоятки, фрезер (30 шт/кор) С10642</t>
  </si>
  <si>
    <t>Уровень PROFI-UNIVERSE,  1000мм, алюм. усил., 2 гл.+1 пов., прорезин.  рукоятки, фрезер (30 шт/кор) С10643</t>
  </si>
  <si>
    <t>Уровень PROFI-UNIVERSE,  1500мм, алюм. усил., 2 гл.+1 пов., прорезин.  рукоятки, фрезер (10 шт/кор) С10644</t>
  </si>
  <si>
    <t>Уровень PROFI-UNIVERSE,  2000мм, алюм. усил., 2 гл.+1 пов., прорезин.  рукоятки, фрезер (10 шт/кор) С10645</t>
  </si>
  <si>
    <t>Уровень двутавровый UNIVERSE, 120см, 3 глазка U15912</t>
  </si>
  <si>
    <t>Уровень- рельс двутавровый UNIVERSE, 1000мм, 2 глазка.+1 поворотный, аллюминиевый U15910</t>
  </si>
  <si>
    <t>Уровень- рельс двутавровый UNIVERSE, 1500мм, 2 глазка.+1 поворотный, аллюминиевый U15915</t>
  </si>
  <si>
    <t>Уровень- рельс двутавровый UNIVERSE, 2000мм, 2 глазка.+1 поворотный, аллюминиевый U15920</t>
  </si>
  <si>
    <t>Уровень- рельс двутавровый UNIVERSE, 400мм, 2 глазка.+1 поворотный, аллюминиевый U15904</t>
  </si>
  <si>
    <t>Уровень- рельс двутавровый UNIVERSE, 600мм, 2 глазка.+1 поворотный, аллюминиевый U15906</t>
  </si>
  <si>
    <t>Уровень- рельс двутавровый UNIVERSE, 800мм, 2 глазка.+1 поворотный, аллюминиевый U15908</t>
  </si>
  <si>
    <t>Киянки</t>
  </si>
  <si>
    <t>Киянка UNIVERSE, двухкомпонентная обрезиненная рукоятка, черная резина, 350г. (60 шт/кор) С10312</t>
  </si>
  <si>
    <t>Киянка UNIVERSE, двухкомпонентная обрезиненная рукоятка, черная резина, 500г (24 шт/кор) С10310</t>
  </si>
  <si>
    <t>Киянка UNIVERSE, двухкомпонентная обрезиненная рукоятка, черная резина, 700г (24 шт/кор) С10311</t>
  </si>
  <si>
    <t xml:space="preserve">Киянка UNIVERSE, деревянная рукоятка, черная резина, 340г. U10320 </t>
  </si>
  <si>
    <t>Киянка UNIVERSE, деревянная рукоятка, черная резина, 450г. U10321</t>
  </si>
  <si>
    <t>Киянка UNIVERSE, деревянная рукоятка, черная резина, 680г. U10322</t>
  </si>
  <si>
    <t xml:space="preserve">Клещи  </t>
  </si>
  <si>
    <t>Клещи универсальные с гвоздодером 230 мм  UNIVERSE "MASTER" (60 шт. в кор.) U15570</t>
  </si>
  <si>
    <t>Ключ трубный</t>
  </si>
  <si>
    <t>Ключ трубный рычажный 1" 1- 330 мм UNIVERSE "PROFI", Cr-V сталь, прямые губки, цельнокованный (36) U15500</t>
  </si>
  <si>
    <t>Ключ трубный рычажный 2, 1,5" - 440 мм UNIVERSE  "PROFI", Cr-V сталь, прямые губки, цельнокованный (24) U15501</t>
  </si>
  <si>
    <t>Ключ трубный рычажный 3, 2" - 560 мм UNIVERSE "PROFI", Cr-V сталь, прямые губки, цельнокованный (12) U15502</t>
  </si>
  <si>
    <t>Кувалды</t>
  </si>
  <si>
    <t>Кувалда UNIVERSE кованая, 1000г, деревянная ручка (24 шт/коробка) С13201</t>
  </si>
  <si>
    <t>Кувалда UNIVERSE кованая, 2000г, деревянная ручка (12 шт/коробка) С13202</t>
  </si>
  <si>
    <t>Молотки</t>
  </si>
  <si>
    <t>Молоток - кирочка каменьшщика с деревянной рукояткой  400гр UNIVERSE, (24шт/кор,6шт/уп) С10294</t>
  </si>
  <si>
    <t>Молоток - кирочка каменьшщика с деревянной рукояткой  500 гр UNIVERSE, (24шт/кор,6шт/уп) С10295</t>
  </si>
  <si>
    <t>Молоток - кирочка камещика с деревянной рукояткой 600 гр UNIVERSE C10296</t>
  </si>
  <si>
    <t>Молоток каменщика широкий 600 гр., метал. обрезин. рукоятка  UNIVERSE С10282</t>
  </si>
  <si>
    <t>Молоток кровельщика 600 г, металлическая обрезиненная рукоятка UNIVERSE С10252</t>
  </si>
  <si>
    <t>Молоток слесарный UNIVERSE, 1000 г, деревянная рукоятка, квадратный боек (24 шт/коробка) С10218</t>
  </si>
  <si>
    <t>Молоток слесарный UNIVERSE, 300 г, деревянная рукоятка, квадратный боек (60 шт/коробка) С10217</t>
  </si>
  <si>
    <t>Молоток слесарный UNIVERSE, 400 г, деревянная рукоятка, квадратный боек С10210</t>
  </si>
  <si>
    <t>Молоток слесарный UNIVERSE, 500 г, деревянная рукоятка, квадратный боек (36 шт/коробка) С10211</t>
  </si>
  <si>
    <t>Молоток слесарный UNIVERSE, 600 г, деревянная рукоятка, квадратный боек С10212</t>
  </si>
  <si>
    <t>Молоток слесарный UNIVERSE, 800 г, деревянная рукоятка, квадратный боек (24 шт/коробка) С10213</t>
  </si>
  <si>
    <t>Молоток-гвоздодер  UNIVERSE металлическая трубчатая двухкомпонентная ручка 450г С10113</t>
  </si>
  <si>
    <t>Молоток-гвоздодер UNIVERSE с деревянной ручкой 450 г (36 шт/коробка) С10111</t>
  </si>
  <si>
    <t>Ножницы по металлу</t>
  </si>
  <si>
    <t>Ножницы по металлу прямой рез UNIVERSE "MASTER", Cr-V сталь,  рычажный механизм (60 шт. в кор.) U15550</t>
  </si>
  <si>
    <t>Ножницы по металлу прямой рез UNIVERSE "PROFI", Cr-Mo сталь,  рычажный механизм (60 шт. в кор.) U15555</t>
  </si>
  <si>
    <t>Ножовки по металлу</t>
  </si>
  <si>
    <t>Ножовка по металлу UNIVERSE 300мм с двухкомпонентной ручкой 300г (60 шт/коробка) С13501</t>
  </si>
  <si>
    <t>Ножовка по металлу UNIVERSE 300мм, двухкомпонентной ручкой 550г, два угла установки полотна (36 шт) С13502</t>
  </si>
  <si>
    <t>Отвертки</t>
  </si>
  <si>
    <t>Набор отверток MASTER UNIVERSE 6 предметов (20 шт/коробка) 11600</t>
  </si>
  <si>
    <t>Отвертка MASTER UNIVERSE крестовая PH0 - 100, (120 шт/кор,120 шт/кор. 12шт/упак) 1100100</t>
  </si>
  <si>
    <t>Отвертка MASTER UNIVERSE крестовая PH1 - 100, (120 шт/кор,120 шт/кор. 12шт/упак) 1101100</t>
  </si>
  <si>
    <t>Отвертка MASTER UNIVERSE крестовая PH1 - 150, (120 шт/кор,120 шт/кор. 12шт/упак) 1101150</t>
  </si>
  <si>
    <t>Отвертка MASTER UNIVERSE крестовая PH2 - 100, (120 шт/кор,120 шт/кор. 12шт/упак) 1102100</t>
  </si>
  <si>
    <t>Отвертка MASTER UNIVERSE крестовая PH2 - 150, (120 шт/кор,120 шт/кор. 12шт/упак) 1102150</t>
  </si>
  <si>
    <t>Отвертка MASTER UNIVERSE крестовая PH3 - 150, (120 шт/кор,120 шт/кор. 12шт/упак) 1103150</t>
  </si>
  <si>
    <t>Отвертка MASTER UNIVERSE шлицевая SL3,2 - 100, (120 шт/кор,120 шт/кор. 12шт/упак) 1132100</t>
  </si>
  <si>
    <t>Отвертка MASTER UNIVERSE шлицевая SL5,0 - 100, (120 шт/кор,120 шт/кор. 12шт/упак) 1150100</t>
  </si>
  <si>
    <t>Отвертка MASTER UNIVERSE шлицевая SL6,0- 100, (120 шт/кор,120 шт/кор. 12шт/упак) 1160100</t>
  </si>
  <si>
    <t>Отвертка MASTER UNIVERSE шлицевая SL6,0- 150, (120 шт/кор,120 шт/кор. 12шт/упак) 1160150</t>
  </si>
  <si>
    <t>Отвертка MASTER UNIVERSE шлицевая SL8,0- 150, (120 шт/кор,120 шт/кор. 12шт/упак) 1180150</t>
  </si>
  <si>
    <t>Плоскогубцы,  бокорезы</t>
  </si>
  <si>
    <t>Бокорезы(кусачки) UNIVERSE 160мм TPR ручка, CrV 50 (60 шт/коробка) С14601</t>
  </si>
  <si>
    <t>Бокорезы(кусачки) UNIVERSE 180мм TPR ручка, CrV 50 (60 шт/коробка) С14602</t>
  </si>
  <si>
    <t>Плоскогубцы UNIVERSE 160мм TPR ручка, CrV 50 (60 шт/коробка) С14501</t>
  </si>
  <si>
    <t>Плоскогубцы UNIVERSE 180мм TPR ручка, CrV 50 (60 шт/коробка) С14502</t>
  </si>
  <si>
    <t>Плоскогубцы UNIVERSE 200мм TPR ручка, CrV 50 (60 шт/коробка) С14503</t>
  </si>
  <si>
    <t>Прочий инструмент</t>
  </si>
  <si>
    <t>Кисти</t>
  </si>
  <si>
    <t>Кисть плоская EcoRank, 4 " (100 мм),  натуральная щетина, деревянная рукоятка ER11415</t>
  </si>
  <si>
    <t>Кисть радиаторная EcoRank, 1.5 " (38 мм),  натуральная щетина, деревянная рукоятка ER11442</t>
  </si>
  <si>
    <t>Кисть радиаторная EcoRank, 2" (50мм),  натуральная щетина, деревянная рукоятка ER11443</t>
  </si>
  <si>
    <t>Режущий инструмент</t>
  </si>
  <si>
    <t xml:space="preserve">Диски алмазные </t>
  </si>
  <si>
    <t>Диск алмазный UNIVERSE режущий Turbo, 115х7х22.23 мм UN-diaT-115-7</t>
  </si>
  <si>
    <t>Диск алмазный UNIVERSE режущий Turbo, 125х7х22.23 мм (100 шт./коробка) UN-diaT-125-7</t>
  </si>
  <si>
    <t>Диск алмазный UNIVERSE режущий Turbo, 150х7х22.23 мм UN-diaT-150-7</t>
  </si>
  <si>
    <t>Диск алмазный UNIVERSE режущий Turbo, 230х7х22.23 мм (25 шт./коробка) UN-diaT-230-7</t>
  </si>
  <si>
    <t>Диск алмазный UNIVERSE режущий сегментный сухой рез, 115х7х22.23 мм UN-diaD-115-7</t>
  </si>
  <si>
    <t>Диск алмазный UNIVERSE режущий сегментный сухой рез, 125х7х22.23 мм (100 шт./коробка) UN-diaD-125-7</t>
  </si>
  <si>
    <t>Диск алмазный UNIVERSE режущий сегментный сухой рез, 150х7х22.23 мм UN-diaD-150-7</t>
  </si>
  <si>
    <t>Диск алмазный UNIVERSE режущий сегментный сухой рез, 230х7х22.23 мм (25 шт./коробка) UN-diaD-230-7</t>
  </si>
  <si>
    <t>Средства защиты труда</t>
  </si>
  <si>
    <t>Очки и маски защитные</t>
  </si>
  <si>
    <t>Жилет сигнальный "ЖЕЛТЫЙ" размер XL (50-52), UNIVERSE 8915052</t>
  </si>
  <si>
    <t>Жилет сигнальный "ЖЕЛТЫЙ" размер XХL (52-54), UNIVERSE 8915054</t>
  </si>
  <si>
    <t>Жилет сигнальный "ЖЕЛТЫЙ" размер XХХL (54-56), UNIVERSE 8915056</t>
  </si>
  <si>
    <t>Жилет сигнальный "ОРАНЖЕВЫЙ" размер XL (50-52), UNIVERSE 8905052</t>
  </si>
  <si>
    <t>Жилет сигнальный "ОРАНЖЕВЫЙ" размер XХL (52-54), UNIVERSE 8905054</t>
  </si>
  <si>
    <t>Жилет сигнальный "ОРАНЖЕВЫЙ" размер XХХL (54-56), UNIVERSE 8905056</t>
  </si>
  <si>
    <t>Краги UNIVERSE спилковые с подкладкой пятипалые С14002</t>
  </si>
  <si>
    <t>Маска техническая UNIVERSE ( 10 шт. в упаковке) UMT00001</t>
  </si>
  <si>
    <t>Маска техническая UNIVERSE ( 5 шт. в упаковке) UMT00005</t>
  </si>
  <si>
    <t>упак.</t>
  </si>
  <si>
    <t>Маска техническая UNIVERSE ( 50 шт. в упаковке) UMT00050</t>
  </si>
  <si>
    <t>Очки UNIVERSE защитные "МАСТЕР",  пластик, мягкие , прямая вентиляция , увеличеная линза С11910</t>
  </si>
  <si>
    <t>Перчатки нитриловые UNIVERSE полное покрытие, масло-бензостойкие на манжете (360 шт/кор) UPN15001</t>
  </si>
  <si>
    <t>Столярный инструмент</t>
  </si>
  <si>
    <t>Ножовки по дереву</t>
  </si>
  <si>
    <t>Ножовка по дереву UNIVERSE , 400мм,  7-8 TPI, ЗУБ - 2D, 2-х компонентная ручка (24 шт/коробка) С13301</t>
  </si>
  <si>
    <t>Ножовка по дереву UNIVERSE , 450мм,  7-8 TPI, ЗУБ - 2D, 2-х компонентная ручка (24 шт/коробка) С13311</t>
  </si>
  <si>
    <t>Ножовка по дереву UNIVERSE , 500мм,  7-8 TPI, ЗУБ - 2D, 2-х компонентная ручка (24 шт/коробка) С13321</t>
  </si>
  <si>
    <t>Ножовка по сырой древесине 400мм прямой крупный зуб, 3,5 зуб/дюйм UNIVERSE UC00400</t>
  </si>
  <si>
    <t>Ножовка по сырой древесине 500мм прямой крупный зуб, 3,5 зуб/дюйм UNIVERSE UC00500</t>
  </si>
  <si>
    <t>Ножовки по пенобетону</t>
  </si>
  <si>
    <t>Ножовка по пенобетону UNIVERSE, 600 мм, твердосплавные напайки С14301</t>
  </si>
  <si>
    <t>Ножовка по пенобетону UNIVERSE, 700 мм, твердосплавные напайки (12 шт/коробка) С14302</t>
  </si>
  <si>
    <t>Строительно - отделочный инструмент</t>
  </si>
  <si>
    <t>Карандаши, маркеры</t>
  </si>
  <si>
    <t>Карандаш малярный 180 мм EcoRank (10 шт.уп./100 шт. в кор.) ER15100</t>
  </si>
  <si>
    <t>Маркер перманентный черный EcoRank ER15001</t>
  </si>
  <si>
    <t>Кельмы</t>
  </si>
  <si>
    <t>Кельма бетонщика UNIVERSE "Треугольник" 200 мм С11060</t>
  </si>
  <si>
    <t>Кельма для внешних углов 80х60х60 мм, UNIVERSE  нерж.сталь, дерев. рукоятка (120 шт. в кор.) U15802</t>
  </si>
  <si>
    <t>Кельма для внутренних углов 80х60х60 мм, UNIVERSE  нерж.сталь, дерев. рукоятка (120 шт. в кор.) U15801</t>
  </si>
  <si>
    <t>Кельма отделочника UNIVERSE "Сердце" 185 мм (120 шт/кор, 12 шт/упак) С11050</t>
  </si>
  <si>
    <t>Кельма отделочника UNIVERSE "Трапеция" , нержавейка 200 мм деревяная ручка (120шт. кор/12 шт. уп) С11021</t>
  </si>
  <si>
    <t>Кельма отделочника UNIVERSE "Трапеция", нержавейка 180мм деревянная ручка (120шт, кор./12 шт.уп) 180 мм С11022</t>
  </si>
  <si>
    <t>Кельма плиточника UNIVERSE "Овал" 175 мм С11040</t>
  </si>
  <si>
    <t>Кисти круглые</t>
  </si>
  <si>
    <t>Кисть круглая UNIVERSE, №  2 (20мм), натуральная щетина, деревянная ручка С11310</t>
  </si>
  <si>
    <t>Кисть круглая UNIVERSE, №  4 (25мм), натуральная щетина, деревянная ручка С11314</t>
  </si>
  <si>
    <t>Кисть круглая UNIVERSE, №  6 (30мм), натуральная щетина, деревянная ручка С11311</t>
  </si>
  <si>
    <t>Кисть круглая UNIVERSE, №  8 (35мм), натуральная щетина, деревянная ручка С11315</t>
  </si>
  <si>
    <t>Кисть круглая UNIVERSE, № 10 (40мм), натуральная щетина, деревянная ручка С11316</t>
  </si>
  <si>
    <t>Кисть круглая UNIVERSE, № 12 (45мм), натуральная щетина, деревянная ручка С11317</t>
  </si>
  <si>
    <t>Кисть круглая UNIVERSE, № 14 (50мм), натуральная щетина, деревянная ручка С11312</t>
  </si>
  <si>
    <t xml:space="preserve">Кисть круглая UNIVERSE, № 16 (55мм), натуральная щетина, деревянная ручка С11318 </t>
  </si>
  <si>
    <t>Кисть круглая UNIVERSE, № 18 (60мм), натуральная щетина, деревянная ручка С11319</t>
  </si>
  <si>
    <t>Кисть круглая UNIVERSE, № 22 (70мм), натуральная щетина, деревянная ручка С11313</t>
  </si>
  <si>
    <t>Кисти плоские</t>
  </si>
  <si>
    <t>Кисть плоская 1.5"/38мм, нат.черн.щетина, EcoRank/ПРОФИ/МИХАЛ ИВАНЫЧ 8303815</t>
  </si>
  <si>
    <t>Кисть плоская 1.5"/38мм, синт.щетина, пласт.рукоятка, EcoRank/ПРОФИ/ПАТРИКЕЕВНА 8203813</t>
  </si>
  <si>
    <t>Кисть плоская 1"/25мм, нат.черн.щетина, EcoRank/ПРОФИ/МИХАЛ ИВАНЫЧ 8302514</t>
  </si>
  <si>
    <t>Кисть плоская 1"/25мм, синт.щетина, пласт.рукоятка, EcoRank/ПРОФИ/ПАТРИКЕЕВНА 8202512</t>
  </si>
  <si>
    <t>Кисть плоская 100мм, нат.светл.щетина, пласт.рукоятка, EcoRank/ПРОФИ/УМКА 8110015</t>
  </si>
  <si>
    <t>Кисть плоская 2.5"/63мм, нат.черн.щетина, EcoRank/ПРОФИ/МИХАЛ ИВАНЫЧ 8306317</t>
  </si>
  <si>
    <t>Кисть плоская 2"/50мм, нат.черн.щетина, EcoRank/ПРОФИ/МИХАЛ ИВАНЫЧ 8305016</t>
  </si>
  <si>
    <t>Кисть плоская 3"/75мм, нат.черн.щетина, EcoRank/ПРОФИ/МИХАЛ ИВАНЫЧ 8307517</t>
  </si>
  <si>
    <t>Кисть плоская 3"/75мм, синт.щетина, пласт.рукоятка, EcoRank/ПРОФИ/ПАТРИКЕЕВНА 8207516</t>
  </si>
  <si>
    <t>Кисть плоская 30мм, нат.светл.щетина, пласт.рукоятка, EcoRank/ПРОФИ/УМКА 8103012</t>
  </si>
  <si>
    <t>Кисть плоская 40мм, нат.светл.щетина, пласт.рукоятка, EcoRank/ПРОФИ/УМКА 8104013</t>
  </si>
  <si>
    <t>Кисть плоская 50мм, нат.светл.щетина, пласт.рукоятка, EcoRank/ПРОФИ/УМКА 8105013</t>
  </si>
  <si>
    <t>Кисть плоская 60мм, нат.светл.щетина, пласт.рукоятка, EcoRank/ПРОФИ/УМКА 8106014</t>
  </si>
  <si>
    <t>Кисть плоская 70мм, нат.светл.щетина, пласт.рукоятка, EcoRank/ПРОФИ/УМКА 8107014</t>
  </si>
  <si>
    <t>Кисть плоская EcoRank, 3 " (75 мм),  натуральная щетина, деревянная ручка ER11414</t>
  </si>
  <si>
    <t>Кисть плоская UNIVERSE 0,75" (20 мм),  натуральная щетина, деревянная ручка С11409</t>
  </si>
  <si>
    <t>Миксеры</t>
  </si>
  <si>
    <t>Миксер для красок UNIVERSE масса смеси до 10 кг 60х400х8мм С15201</t>
  </si>
  <si>
    <t>Миксер для красок UNIVERSE масса смеси до 15 кг 85х400х8мм С15202</t>
  </si>
  <si>
    <t>Миксер для красок UNIVERSE масса смеси до 20 кг 100х600х8мм С15203</t>
  </si>
  <si>
    <t>Миксер для штукатурки UNIVERSE диаметр миксера/стержня  55х8мм, длина 500мм С15301</t>
  </si>
  <si>
    <t>Миксер для штукатурки UNIVERSE диаметр миксера/стержня 120х10мм, длина 600мм С15303</t>
  </si>
  <si>
    <t>Миксер для штукатурки UNIVERSE диаметр миксера/стержня 70х8мм, длина 600мм С15302</t>
  </si>
  <si>
    <t>Миксер оцинкованный для гипсовых смесей 100х8 мм UNIVERSE, длина 600 С15402</t>
  </si>
  <si>
    <t>Миксер оцинкованный для гипсовых смесей 80х400х8 мм UNIVERSE С15401</t>
  </si>
  <si>
    <t>Ножи малярные</t>
  </si>
  <si>
    <t>Лезвия UNIVERSE запасные для малярного ножа 18 мм (10 шт./уп) С10901</t>
  </si>
  <si>
    <t>Лезвия UNIVERSE запасные для малярного ножа 25 мм (10 шт./уп) 7925</t>
  </si>
  <si>
    <t>Нож малярный UNIVERSE 18 мм , с мет.направляющей, авто фиксация, резино-пластиковый корпус С10824</t>
  </si>
  <si>
    <t>Нож малярный UNIVERSE 18 мм , с мет.направляющей, винт для фиксации С10822</t>
  </si>
  <si>
    <t>Нож малярный UNIVERSE 18 мм , с мет.направляющей, ручная фиксация С10821</t>
  </si>
  <si>
    <t>Нож малярный UNIVERSE 18 мм , с пистолетной ручкой, ручная фиксация С10820</t>
  </si>
  <si>
    <t>Нож малярный UNIVERSE 18 мм, с мет.направляющей, авто фиксация, прорезинен.корпус, автомат (3лезвия) С10825</t>
  </si>
  <si>
    <t>Пистолеты для монтажной пены, для герметика</t>
  </si>
  <si>
    <t>Пистолет для герметика UNIVERSE скелетообразный с шестигранным штоком С15102</t>
  </si>
  <si>
    <t>Пистолет для монтажной пены UNIVERSE, пластмасовый корпус С15051</t>
  </si>
  <si>
    <t>Пистолет для монтажной пены UNIVERSE, тефлоновое покрытие, профессиальный С15052</t>
  </si>
  <si>
    <t>Правила</t>
  </si>
  <si>
    <t>Правило STANDARD-UNIVERSE, с уровнем алюм. 1000мм, 2 глазка, две рукоятки, толщина металла 0,9 мм С10631</t>
  </si>
  <si>
    <t>Правило STANDARD-UNIVERSE, с уровнем алюм. 1500мм, 2 глазка, две рукоятки, толщина металла 0,9 мм С10632</t>
  </si>
  <si>
    <t>Правило STANDARD-UNIVERSE, с уровнем алюм. 2000мм, 2 глазка, две рукоятки, толщина металла 0,9 мм С10633</t>
  </si>
  <si>
    <t>Правило STANDARD-UNIVERSE, с уровнем алюм. 2500мм, 2 глазка, две рукоятки, толщина металла 0,9 мм С10635</t>
  </si>
  <si>
    <t>Правило STANDARD-UNIVERSE, с уровнем алюм. 3000мм, 2 глазка, две рукоятки, толщина металла 0,9 мм С10634</t>
  </si>
  <si>
    <t>Сетка шлифовальная</t>
  </si>
  <si>
    <t>Сетка шлифовальная зерно 100, UNIVERSE, 115*280 мм, водостойкая (10 листов в упаковке) US15100</t>
  </si>
  <si>
    <t>лист</t>
  </si>
  <si>
    <t>Сетка шлифовальная зерно 120, UNIVERSE, 115*280 мм, водостойкая (10 листов в упаковке) US15120</t>
  </si>
  <si>
    <t>Сетка шлифовальная зерно 150, UNIVERSE, 115*280 мм, водостойкая (10 листов в упаковке) US15150</t>
  </si>
  <si>
    <t>Сетка шлифовальная зерно 180, UNIVERSE, 115*280 мм, водостойкая (10 листов в упаковке) US15180</t>
  </si>
  <si>
    <t>Сетка шлифовальная зерно 220, UNIVERSE, 115*280 мм, водостойкая (10 листов в упаковке) US15220</t>
  </si>
  <si>
    <t>Сетка шлифовальная зерно 320, UNIVERSE, 115*280 мм, водостойкая (10 листов в упаковке) US15320</t>
  </si>
  <si>
    <t>Сетка шлифовальная зерно 40, UNIVERSE, 115*280 мм, водостойкая (10 листов в упаковке) US15040</t>
  </si>
  <si>
    <t>Сетка шлифовальная зерно 400, UNIVERSE, 115*280 мм, водостойкая (10 листов в упаковке) US15400</t>
  </si>
  <si>
    <t>Сетка шлифовальная зерно 60, UNIVERSE, 115*280 мм, водостойкая (10 листов в упаковке) US15060</t>
  </si>
  <si>
    <t>Сетка шлифовальная зерно 600, UNIVERSE, 115*280 мм, водостойкая (10 листов в упаковке) US15600</t>
  </si>
  <si>
    <t>Сетка шлифовальная зерно 80, UNIVERSE, 115*280 мм, водостойкая (10 листов в упаковке) US15080</t>
  </si>
  <si>
    <t>Стержень-удлиннитель</t>
  </si>
  <si>
    <t>Стержень-удлиннитель 1,2 м UNIVERSE телескопический, для валиков (24 шт/кор) U15601</t>
  </si>
  <si>
    <t>Стержень-удлиннитель 2 м UNIVERSE телескопический, для валиков (24 шт/кор) U15602</t>
  </si>
  <si>
    <t>Стержень-удлиннитель 3 м UNIVERSE телескопический, для валиков (24 шт/кор) U15603</t>
  </si>
  <si>
    <t>Стержень-удлиннитель 4 м UNIVERSE телескопический, для валиков (24 шт/кор) U15604</t>
  </si>
  <si>
    <t>Терки для шлифования</t>
  </si>
  <si>
    <t>Брусок для шлифования пластмассовый UNIVERSE, 210х105 мм. С15180</t>
  </si>
  <si>
    <t>Терка с зажимами для шлифования UNIVERSE, 230х80 мм. С15190</t>
  </si>
  <si>
    <t>Шкурка шлифовальная</t>
  </si>
  <si>
    <t>Шлифовальный лист  зерно 100, UNIVERSE 230х280мм, универсальный, водостойкий,(10 шт. в упаковке) USL150100</t>
  </si>
  <si>
    <t>Шлифовальный лист  зерно 1000, UNIVERSE 230х280мм, универсальный, водостойкий,(10 шт. в упаковке) USL151000</t>
  </si>
  <si>
    <t>Шлифовальный лист  зерно 120, UNIVERSE 230х280мм, универсальный, водостойкий,(10 шт. в упаковке) USL150120</t>
  </si>
  <si>
    <t>Шлифовальный лист  зерно 150, UNIVERSE 230х280мм, универсальный, водостойкий,(10 шт. в упаковке) USL150150</t>
  </si>
  <si>
    <t>Шлифовальный лист  зерно 180, UNIVERSE 230х280мм, универсальный, водостойкий,(10 шт. в упаковке) USL150180</t>
  </si>
  <si>
    <t>Шлифовальный лист  зерно 240, UNIVERSE 230х280мм, универсальный, водостойкий,(10 шт. в упаковке) USL150240</t>
  </si>
  <si>
    <t>Шлифовальный лист  зерно 320, UNIVERSE 230х280мм, универсальный, водостойкий,(10 шт. в упаковке) USL150320</t>
  </si>
  <si>
    <t>Шлифовальный лист  зерно 400, UNIVERSE 230х280мм, универсальный, водостойкий,(10 шт. в упаковке) USL150400</t>
  </si>
  <si>
    <t>Шлифовальный лист  зерно 60, UNIVERSE 230х280мм, универсальный, водостойкий,(10 шт. в упаковке) USL150060</t>
  </si>
  <si>
    <t>Шлифовальный лист  зерно 600, UNIVERSE 230х280мм, универсальный, водостойкий,(10 шт. в упаковке) USL150600</t>
  </si>
  <si>
    <t>Шлифовальный лист  зерно 800, UNIVERSE 230х280мм, универсальный, водостойкий,(10 шт. в упаковке) USL150800</t>
  </si>
  <si>
    <t>Шпатель зубчатый</t>
  </si>
  <si>
    <t>Шпатель зубчатый UNIVERSE, 150 мм,  зуб 6х6 мм из нержавеющей стали, пластмассовая ручка С11131</t>
  </si>
  <si>
    <t>Шпатель зубчатый UNIVERSE, 150 мм,  зуб 8х8 мм из нержавеющей стали, пластмассовая ручка С11132</t>
  </si>
  <si>
    <t>Шпатель зубчатый UNIVERSE, 200 мм,  зуб 6х6 мм из нержавеющей стали, пластмассовая ручка С11133</t>
  </si>
  <si>
    <t>Шпатель зубчатый UNIVERSE, 200 мм,  зуб 8х8 мм из нержавеющей стали, пластмассовая ручка С11134</t>
  </si>
  <si>
    <t>Шпатель зубчатый UNIVERSE, 250 мм,  зуб 6х6 мм из нержавеющей стали, пластмассовая ручка С11135</t>
  </si>
  <si>
    <t>Шпатель зубчатый UNIVERSE, 250 мм,  зуб 8х8 мм из нержавеющей стали, пластмассовая ручка С11136</t>
  </si>
  <si>
    <t>Шпатель фасадный</t>
  </si>
  <si>
    <t>Шпатель фасадный UNIVERSE, 100 мм,  из нержавеющей стали, пластмассовая ручка С11113</t>
  </si>
  <si>
    <t>Шпатель фасадный UNIVERSE, 150 мм,  из нержавеющей стали, пластмассовая ручка С11114</t>
  </si>
  <si>
    <t>Шпатель фасадный UNIVERSE, 200 мм,  из нержавеющей стали, пластмассовая ручка С11115</t>
  </si>
  <si>
    <t>Шпатель фасадный UNIVERSE, 250 мм,  из нержавеющей стали, пластмассовая ручка С11116</t>
  </si>
  <si>
    <t>Шпатель фасадный UNIVERSE, 300 мм,  из нержавеющей стали, пластмассовая ручка С11117</t>
  </si>
  <si>
    <t>Шпатель фасадный UNIVERSE, 350 мм,  из нержавеющей стали, пластмассовая ручка С11118</t>
  </si>
  <si>
    <t>Шпатель фасадный UNIVERSE, 450 мм,  из нержавеющей стали, пластмассовая ручка С11121</t>
  </si>
  <si>
    <t>Шпатель фасадный UNIVERSE, 600 мм,  из нержавеющей стали, пластмассовая ручка С11120</t>
  </si>
  <si>
    <t>Шпательная лопатка</t>
  </si>
  <si>
    <t>Шпательная лопатка из нержавеющей стали UNIVERSE, 100 мм,  деревянная ручка С11157</t>
  </si>
  <si>
    <t>Шпательная лопатка из нержавеющей стали UNIVERSE, 120 мм, деревянная ручка С11158</t>
  </si>
  <si>
    <t>Шпательная лопатка из нержавеющей стали UNIVERSE, 25 мм, деревянная ручка С11152</t>
  </si>
  <si>
    <t>Шпательная лопатка из нержавеющей стали UNIVERSE, 40 мм, деревянная ручка С11153</t>
  </si>
  <si>
    <t>Шпательная лопатка из нержавеющей стали UNIVERSE, 50 мм, деревянная ручка С11154</t>
  </si>
  <si>
    <t>Шпательная лопатка из нержавеющей стали UNIVERSE, 60 мм, деревянная ручка С11155</t>
  </si>
  <si>
    <t>Шпательная лопатка из нержавеющей стали UNIVERSE, 80 мм,  деревянная ручка С11156</t>
  </si>
  <si>
    <t>Щетки по металлу</t>
  </si>
  <si>
    <t>Щетка металлическая Uni-Tools с пластмассовой ручкой (120 шт/коробка) С14801</t>
  </si>
  <si>
    <t>Щетка по металлу  Uni-Tools   с деревянной ручкой 4-рядная на 15 линий, 20мм высота нити U14702</t>
  </si>
  <si>
    <t>Щетка по металлу  Uni-Tools  с деревянной ручкой 5-рядная на 15 линий, 20мм высота нити (120 шт/кор) U14703</t>
  </si>
  <si>
    <t>Щетка по металлу Uni-Tools  с деревянной ручкой 3-рядная на 15 линий, 20мм высота нити U14701</t>
  </si>
  <si>
    <t>Щетка по металлу Uni-Tools  с деревянной ручкой 6-рядная на 15 линий, 20мм высота нити (120 шт/кор) U14704</t>
  </si>
  <si>
    <t>Мягкая кровля и Гидроизоляционные материалы</t>
  </si>
  <si>
    <t>Мастика, праймер, битум</t>
  </si>
  <si>
    <t>Мастика гидроизоляционная Икопал (банка 20 кг)</t>
  </si>
  <si>
    <t>Праймер битумный Icopal 21,5 л (16 кг)</t>
  </si>
  <si>
    <t>Профилированные мембраны</t>
  </si>
  <si>
    <t>ВиллаДрейн 400 (рулон, 2*20м, 40м2, вес 20 кг, 15шт/600м2/пал.) профилированная мембрана</t>
  </si>
  <si>
    <t>Дюбеля для крепления теплоизоляции</t>
  </si>
  <si>
    <t>Дюбель для теплоизоляции (гвоздь-стальной) KI 10-200 М (300 шт)</t>
  </si>
  <si>
    <t>Дюбель для теплоизоляции (стальной гв.термоголовкой) KI 10-120 N (500 шт)</t>
  </si>
  <si>
    <t>Дюбель для теплоизоляции (стальной гв.термоголовкой) KI 10-140 N (500 шт)</t>
  </si>
  <si>
    <t>Дюбель для теплоизоляции (стальной гв.термоголовкой) KI 10-160 N (400 шт)</t>
  </si>
  <si>
    <t>Дюбель для теплоизоляции (стальной гв.термоголовкой) KI 10-180 N (400 шт)</t>
  </si>
  <si>
    <t>Дюбель для теплоизоляции (стальной гв.термоголовкой) KI 10-200 N (300 шт)</t>
  </si>
  <si>
    <t>Дюбель для теплоизоляции (стальной гв.термоголовкой) KI 10-220 N (300 шт)</t>
  </si>
  <si>
    <t>Дюбель для теплоизоляции  IZM  (стальной гв.метал) 10 *140  600 шт</t>
  </si>
  <si>
    <t>Дюбель для теплоизоляции IZM  (стальной гв.метал) 10*90 1000 шт</t>
  </si>
  <si>
    <t>Дюбель для теплоизоляции IZM (стальной гв.метал) 10*120 (700шт)</t>
  </si>
  <si>
    <t>Дюбель для теплоизоляции IZM (стальной гв.метал) 10*160 500 шт</t>
  </si>
  <si>
    <t>Дюбель для теплоизоляции IZM (стальной гв.метал) 10*180 500 шт</t>
  </si>
  <si>
    <t>Дюбель для теплоизоляции IZM (стальной гв.метал) 10*200 500 шт.</t>
  </si>
  <si>
    <t>Дюбель для теплоизоляции IZM (стальной гв.метал) 10*220 400 шт.</t>
  </si>
  <si>
    <t>Дюбель для теплоизоляции IZO (стальной гв.пластик) 10*100  800 шт</t>
  </si>
  <si>
    <t>Дюбель для теплоизоляции IZO (стальной гв.пластик) 10*110  700 шт</t>
  </si>
  <si>
    <t>Дюбель для теплоизоляции IZO (стальной гв.пластик) 10*120  700 шт</t>
  </si>
  <si>
    <t>Дюбель для теплоизоляции IZO (стальной гв.пластик) 10*160  500 шт</t>
  </si>
  <si>
    <t>Дюбель для теплоизоляции IZO (стальной гв.пластик) 10*180  500 шт</t>
  </si>
  <si>
    <t>Дюбель для теплоизоляции IZO (стальной гв.пластик) 10*220 400 шт.</t>
  </si>
  <si>
    <t>Дюбель для теплоизоляции IZO (стальной гв.пластик) 10*80  1000 шт</t>
  </si>
  <si>
    <t>Дюбель для теплоизоляции IZO (стальной гв.пластик) 10*90 1000 шт.</t>
  </si>
  <si>
    <t>Дюбель для теплоизоляции IZО (стальной гв.пластик) 10 *140  600 шт</t>
  </si>
  <si>
    <t>Клеи для теплоизоляции</t>
  </si>
  <si>
    <t>Пеноплекс FASTFIX, клей  аэрозольный баллон 1000 мл, наполнение 750 мл., расход 6-10 м2, 12шт/упак</t>
  </si>
  <si>
    <t>Фасадные, штукатурные, малярные СЕТКИ</t>
  </si>
  <si>
    <t>Сетка X-Glass, д/фасад.раб. 5мм*5мм (1м*50м) 160г</t>
  </si>
  <si>
    <t xml:space="preserve">Сетка стеклотканевая для фасадных работ FasadPro 1800 5мм 50 м </t>
  </si>
  <si>
    <t>Сухие смеси CERESIT</t>
  </si>
  <si>
    <t>Грунтовки</t>
  </si>
  <si>
    <t>Декоративные штукатурки</t>
  </si>
  <si>
    <t xml:space="preserve">Ceresit CT 16/10 Грунт под декоративн. штукат. белый (10 л, канистра, 44шт/пал) </t>
  </si>
  <si>
    <t xml:space="preserve">Ceresit CT 17/10 Грунт глубок.проникновения универс.  (10 л, канистра, 60шт/пал) </t>
  </si>
  <si>
    <t>Клей для утеплителя</t>
  </si>
  <si>
    <t>Ceresit CT 83/25 Клей для плит из пенополистирола (25 кг, мешок, 48шт/пал) Россия</t>
  </si>
  <si>
    <t>Ceresit CT 84 Клей полиуретановый для плит из пенополистир. (850 мл, баллон, 12 шт/уп,(48шт/пал) Россия</t>
  </si>
  <si>
    <t>Ceresit CT 85/25 Штукатурно-клеевая смесь для плит из пенополист. (25 кг, мешок, 48шт/пал) Россия</t>
  </si>
  <si>
    <t>Ceresit Thermo Universal 25 кг/мешок, штукат-клеевая смесь универсальная (48шт/пал) Россия</t>
  </si>
  <si>
    <t xml:space="preserve">Ceresit CT 180/25 Клей для крепления плит из мин.ваты (25 кг, мешок, 48шт/пал) </t>
  </si>
  <si>
    <t xml:space="preserve">Ceresit CT 190/25 штукатурно-клеевая смесь для мин.ваты (25 кг, мешок, 48шт/пал) </t>
  </si>
  <si>
    <t xml:space="preserve">Материал рулонный кровельный и гидроизоляционный Икопал В ЭКП 5,0 10м </t>
  </si>
  <si>
    <t xml:space="preserve">Материал рулонный кровельный и гидроизоляционный Икопал Н ЭПП 4,0 10м2 </t>
  </si>
  <si>
    <t>ГИПСОКАРТОН</t>
  </si>
  <si>
    <t xml:space="preserve">ВОЛМА Строительная плита  для сухой штукатурки стен влагостойкая 2500*1200*12,5 мм </t>
  </si>
  <si>
    <t>ВОЛМА Строительная плита  для сухой штукатурки стен обычная 2500*1200*12,5 мм (49 лист/ под)</t>
  </si>
  <si>
    <t>Ceresit CT 174/25 Штукатурка силикатн.-силикон. "камешковая" 2,0 мм база (25 кг)</t>
  </si>
  <si>
    <t>СОПУТСТВУЮЩИЕ МАТЕРИАЛЫ</t>
  </si>
  <si>
    <t>Фасад Баттс Экстра</t>
  </si>
  <si>
    <t>Фасад Баттс Д Экстра</t>
  </si>
  <si>
    <t>Fire Batts (Россия)</t>
  </si>
  <si>
    <t>HOTROCK Вент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</si>
</sst>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6"/>
      <color rgb="FF000000"/>
      <name val="Urdu Typesetting"/>
      <family val="4"/>
    </font>
    <font>
      <sz val="16"/>
      <color rgb="FF000000"/>
      <name val="Arial"/>
      <family val="2"/>
      <charset val="204"/>
    </font>
    <font>
      <u/>
      <sz val="16"/>
      <color rgb="FFFF0000"/>
      <name val="Arial"/>
      <family val="2"/>
      <charset val="204"/>
    </font>
    <font>
      <u/>
      <sz val="18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1"/>
    </font>
    <font>
      <b/>
      <i/>
      <sz val="9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ED7D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15" fillId="0" borderId="0"/>
    <xf numFmtId="0" fontId="20" fillId="0" borderId="0"/>
  </cellStyleXfs>
  <cellXfs count="22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6" xfId="2" applyBorder="1" applyAlignment="1">
      <alignment horizontal="center" vertical="center" wrapText="1"/>
    </xf>
    <xf numFmtId="0" fontId="10" fillId="0" borderId="17" xfId="2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2" applyBorder="1" applyAlignment="1">
      <alignment horizontal="center" vertical="center" wrapText="1"/>
    </xf>
    <xf numFmtId="0" fontId="10" fillId="0" borderId="22" xfId="2" applyBorder="1" applyAlignment="1">
      <alignment horizontal="center" vertical="center" wrapText="1"/>
    </xf>
    <xf numFmtId="0" fontId="10" fillId="0" borderId="23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3" fillId="0" borderId="16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0" fillId="0" borderId="0" xfId="2" applyAlignment="1">
      <alignment horizontal="center"/>
    </xf>
    <xf numFmtId="0" fontId="13" fillId="0" borderId="1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4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12" borderId="42" xfId="0" applyNumberFormat="1" applyFont="1" applyFill="1" applyBorder="1" applyAlignment="1">
      <alignment horizontal="left" vertical="top" wrapText="1"/>
    </xf>
    <xf numFmtId="4" fontId="0" fillId="12" borderId="43" xfId="0" applyNumberFormat="1" applyFont="1" applyFill="1" applyBorder="1" applyAlignment="1">
      <alignment horizontal="center" vertical="top" wrapText="1"/>
    </xf>
    <xf numFmtId="0" fontId="0" fillId="12" borderId="45" xfId="0" applyNumberFormat="1" applyFont="1" applyFill="1" applyBorder="1" applyAlignment="1">
      <alignment horizontal="left" vertical="top" wrapText="1"/>
    </xf>
    <xf numFmtId="2" fontId="0" fillId="12" borderId="46" xfId="0" applyNumberFormat="1" applyFont="1" applyFill="1" applyBorder="1" applyAlignment="1">
      <alignment horizontal="center" vertical="top" wrapText="1"/>
    </xf>
    <xf numFmtId="4" fontId="0" fillId="12" borderId="46" xfId="0" applyNumberFormat="1" applyFont="1" applyFill="1" applyBorder="1" applyAlignment="1">
      <alignment horizontal="center" vertical="top" wrapText="1"/>
    </xf>
    <xf numFmtId="0" fontId="21" fillId="10" borderId="45" xfId="0" applyNumberFormat="1" applyFont="1" applyFill="1" applyBorder="1" applyAlignment="1">
      <alignment horizontal="left" vertical="top"/>
    </xf>
    <xf numFmtId="0" fontId="21" fillId="10" borderId="46" xfId="0" applyNumberFormat="1" applyFont="1" applyFill="1" applyBorder="1" applyAlignment="1">
      <alignment horizontal="center" vertical="top"/>
    </xf>
    <xf numFmtId="1" fontId="0" fillId="12" borderId="46" xfId="0" applyNumberFormat="1" applyFont="1" applyFill="1" applyBorder="1" applyAlignment="1">
      <alignment horizontal="center" vertical="top" wrapText="1"/>
    </xf>
    <xf numFmtId="164" fontId="0" fillId="12" borderId="46" xfId="0" applyNumberFormat="1" applyFont="1" applyFill="1" applyBorder="1" applyAlignment="1">
      <alignment horizontal="center" vertical="top" wrapText="1"/>
    </xf>
    <xf numFmtId="0" fontId="21" fillId="11" borderId="45" xfId="0" applyNumberFormat="1" applyFont="1" applyFill="1" applyBorder="1" applyAlignment="1">
      <alignment horizontal="left" vertical="top"/>
    </xf>
    <xf numFmtId="0" fontId="21" fillId="11" borderId="46" xfId="0" applyNumberFormat="1" applyFont="1" applyFill="1" applyBorder="1" applyAlignment="1">
      <alignment horizontal="center" vertical="top"/>
    </xf>
    <xf numFmtId="0" fontId="0" fillId="12" borderId="48" xfId="0" applyNumberFormat="1" applyFont="1" applyFill="1" applyBorder="1" applyAlignment="1">
      <alignment horizontal="left" vertical="top" wrapText="1"/>
    </xf>
    <xf numFmtId="2" fontId="0" fillId="12" borderId="49" xfId="0" applyNumberFormat="1" applyFont="1" applyFill="1" applyBorder="1" applyAlignment="1">
      <alignment horizontal="center" vertical="top" wrapText="1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12" borderId="45" xfId="0" applyNumberFormat="1" applyFont="1" applyFill="1" applyBorder="1" applyAlignment="1">
      <alignment horizontal="right" vertical="top" wrapText="1"/>
    </xf>
    <xf numFmtId="1" fontId="0" fillId="12" borderId="45" xfId="0" applyNumberFormat="1" applyFont="1" applyFill="1" applyBorder="1" applyAlignment="1">
      <alignment horizontal="right" vertical="top" wrapText="1"/>
    </xf>
    <xf numFmtId="4" fontId="0" fillId="12" borderId="45" xfId="0" applyNumberFormat="1" applyFont="1" applyFill="1" applyBorder="1" applyAlignment="1">
      <alignment horizontal="right" vertical="top" wrapText="1"/>
    </xf>
    <xf numFmtId="165" fontId="0" fillId="12" borderId="4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0" fillId="4" borderId="19" xfId="2" applyFill="1" applyBorder="1" applyAlignment="1">
      <alignment horizontal="center" vertical="center" wrapText="1"/>
    </xf>
    <xf numFmtId="0" fontId="10" fillId="4" borderId="20" xfId="2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wrapText="1"/>
    </xf>
    <xf numFmtId="0" fontId="8" fillId="5" borderId="20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2" fillId="7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1" fillId="9" borderId="35" xfId="0" applyNumberFormat="1" applyFont="1" applyFill="1" applyBorder="1" applyAlignment="1">
      <alignment horizontal="center" vertical="top" wrapText="1"/>
    </xf>
    <xf numFmtId="0" fontId="21" fillId="9" borderId="36" xfId="0" applyNumberFormat="1" applyFont="1" applyFill="1" applyBorder="1" applyAlignment="1">
      <alignment horizontal="center" vertical="top" wrapText="1"/>
    </xf>
    <xf numFmtId="0" fontId="21" fillId="9" borderId="37" xfId="0" applyNumberFormat="1" applyFont="1" applyFill="1" applyBorder="1" applyAlignment="1">
      <alignment horizontal="center" vertical="top" wrapText="1"/>
    </xf>
    <xf numFmtId="0" fontId="21" fillId="10" borderId="38" xfId="0" applyNumberFormat="1" applyFont="1" applyFill="1" applyBorder="1" applyAlignment="1">
      <alignment horizontal="left" vertical="top" wrapText="1"/>
    </xf>
    <xf numFmtId="0" fontId="21" fillId="10" borderId="39" xfId="0" applyNumberFormat="1" applyFont="1" applyFill="1" applyBorder="1" applyAlignment="1">
      <alignment horizontal="left" vertical="top" wrapText="1"/>
    </xf>
    <xf numFmtId="0" fontId="21" fillId="10" borderId="40" xfId="0" applyNumberFormat="1" applyFont="1" applyFill="1" applyBorder="1" applyAlignment="1">
      <alignment horizontal="left" vertical="top" wrapText="1"/>
    </xf>
    <xf numFmtId="0" fontId="0" fillId="12" borderId="44" xfId="0" applyNumberFormat="1" applyFont="1" applyFill="1" applyBorder="1" applyAlignment="1">
      <alignment horizontal="left" vertical="top" wrapText="1" indent="10"/>
    </xf>
    <xf numFmtId="0" fontId="0" fillId="12" borderId="45" xfId="0" applyNumberFormat="1" applyFont="1" applyFill="1" applyBorder="1" applyAlignment="1">
      <alignment horizontal="left" vertical="top" wrapText="1" indent="10"/>
    </xf>
    <xf numFmtId="0" fontId="0" fillId="12" borderId="47" xfId="0" applyNumberFormat="1" applyFont="1" applyFill="1" applyBorder="1" applyAlignment="1">
      <alignment horizontal="left" vertical="top" wrapText="1" indent="10"/>
    </xf>
    <xf numFmtId="0" fontId="0" fillId="12" borderId="48" xfId="0" applyNumberFormat="1" applyFont="1" applyFill="1" applyBorder="1" applyAlignment="1">
      <alignment horizontal="left" vertical="top" wrapText="1" indent="10"/>
    </xf>
    <xf numFmtId="0" fontId="21" fillId="11" borderId="44" xfId="0" applyNumberFormat="1" applyFont="1" applyFill="1" applyBorder="1" applyAlignment="1">
      <alignment horizontal="left" vertical="top" wrapText="1" indent="8"/>
    </xf>
    <xf numFmtId="0" fontId="21" fillId="11" borderId="45" xfId="0" applyNumberFormat="1" applyFont="1" applyFill="1" applyBorder="1" applyAlignment="1">
      <alignment horizontal="left" vertical="top" wrapText="1" indent="8"/>
    </xf>
    <xf numFmtId="0" fontId="21" fillId="10" borderId="44" xfId="0" applyNumberFormat="1" applyFont="1" applyFill="1" applyBorder="1" applyAlignment="1">
      <alignment horizontal="left" vertical="top" wrapText="1" indent="6"/>
    </xf>
    <xf numFmtId="0" fontId="21" fillId="10" borderId="45" xfId="0" applyNumberFormat="1" applyFont="1" applyFill="1" applyBorder="1" applyAlignment="1">
      <alignment horizontal="left" vertical="top" wrapText="1" indent="6"/>
    </xf>
    <xf numFmtId="0" fontId="0" fillId="12" borderId="44" xfId="0" applyNumberFormat="1" applyFont="1" applyFill="1" applyBorder="1" applyAlignment="1">
      <alignment horizontal="left" vertical="top" wrapText="1" indent="8"/>
    </xf>
    <xf numFmtId="0" fontId="0" fillId="12" borderId="45" xfId="0" applyNumberFormat="1" applyFont="1" applyFill="1" applyBorder="1" applyAlignment="1">
      <alignment horizontal="left" vertical="top" wrapText="1" indent="8"/>
    </xf>
    <xf numFmtId="0" fontId="0" fillId="12" borderId="41" xfId="0" applyNumberFormat="1" applyFont="1" applyFill="1" applyBorder="1" applyAlignment="1">
      <alignment horizontal="left" vertical="top" wrapText="1" indent="8"/>
    </xf>
    <xf numFmtId="0" fontId="0" fillId="12" borderId="42" xfId="0" applyNumberFormat="1" applyFont="1" applyFill="1" applyBorder="1" applyAlignment="1">
      <alignment horizontal="left" vertical="top" wrapText="1" indent="8"/>
    </xf>
    <xf numFmtId="0" fontId="22" fillId="12" borderId="45" xfId="0" applyNumberFormat="1" applyFont="1" applyFill="1" applyBorder="1" applyAlignment="1">
      <alignment horizontal="left" vertical="top" wrapText="1" indent="8"/>
    </xf>
    <xf numFmtId="0" fontId="21" fillId="7" borderId="45" xfId="0" applyNumberFormat="1" applyFont="1" applyFill="1" applyBorder="1" applyAlignment="1">
      <alignment horizontal="center" vertical="top" wrapText="1"/>
    </xf>
    <xf numFmtId="0" fontId="0" fillId="12" borderId="45" xfId="0" applyNumberFormat="1" applyFont="1" applyFill="1" applyBorder="1" applyAlignment="1">
      <alignment horizontal="left" vertical="top" wrapText="1" indent="6"/>
    </xf>
    <xf numFmtId="0" fontId="22" fillId="12" borderId="45" xfId="0" applyNumberFormat="1" applyFont="1" applyFill="1" applyBorder="1" applyAlignment="1">
      <alignment horizontal="left" vertical="top" wrapText="1" indent="6"/>
    </xf>
    <xf numFmtId="0" fontId="1" fillId="12" borderId="45" xfId="0" applyNumberFormat="1" applyFont="1" applyFill="1" applyBorder="1" applyAlignment="1">
      <alignment horizontal="left" vertical="top" wrapText="1" indent="6"/>
    </xf>
    <xf numFmtId="0" fontId="1" fillId="12" borderId="45" xfId="0" applyNumberFormat="1" applyFont="1" applyFill="1" applyBorder="1" applyAlignment="1">
      <alignment horizontal="left" vertical="top" wrapText="1" indent="8"/>
    </xf>
    <xf numFmtId="0" fontId="22" fillId="12" borderId="45" xfId="0" applyNumberFormat="1" applyFont="1" applyFill="1" applyBorder="1" applyAlignment="1">
      <alignment horizontal="center" vertical="top" wrapText="1"/>
    </xf>
    <xf numFmtId="0" fontId="23" fillId="13" borderId="50" xfId="0" applyFont="1" applyFill="1" applyBorder="1" applyAlignment="1">
      <alignment horizontal="center" vertical="center"/>
    </xf>
    <xf numFmtId="0" fontId="21" fillId="8" borderId="45" xfId="0" applyNumberFormat="1" applyFont="1" applyFill="1" applyBorder="1" applyAlignment="1">
      <alignment horizontal="center" vertical="top" wrapText="1"/>
    </xf>
    <xf numFmtId="0" fontId="0" fillId="0" borderId="0" xfId="0" applyFill="1" applyBorder="1"/>
  </cellXfs>
  <cellStyles count="5">
    <cellStyle name="0,0_x000d__x000a_NA_x000d__x000a_" xfId="3"/>
    <cellStyle name="Normal_Domestic 14042009_ITI_draft" xfId="1"/>
    <cellStyle name="Гиперссылка" xfId="2" builtinId="8"/>
    <cellStyle name="Обычный" xfId="0" builtinId="0"/>
    <cellStyle name="Обычный 2" xfId="4"/>
  </cellStyles>
  <dxfs count="0"/>
  <tableStyles count="0" defaultTableStyle="TableStyleMedium2" defaultPivotStyle="PivotStyleMedium9"/>
  <colors>
    <mruColors>
      <color rgb="FFDED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13" Type="http://schemas.openxmlformats.org/officeDocument/2006/relationships/hyperlink" Target="http://e-uteplitel.ru" TargetMode="External"/><Relationship Id="rId18" Type="http://schemas.openxmlformats.org/officeDocument/2006/relationships/image" Target="../media/image9.jpeg"/><Relationship Id="rId3" Type="http://schemas.openxmlformats.org/officeDocument/2006/relationships/hyperlink" Target="#&#1056;&#1086;&#1082;&#1074;&#1091;&#1083;!R1C1"/><Relationship Id="rId7" Type="http://schemas.openxmlformats.org/officeDocument/2006/relationships/hyperlink" Target="#&#1057;&#1090;&#1072;&#1081;&#1088;&#1086;&#1092;&#1086;&#1084;!R1C1"/><Relationship Id="rId12" Type="http://schemas.openxmlformats.org/officeDocument/2006/relationships/image" Target="../media/image6.jpg"/><Relationship Id="rId17" Type="http://schemas.openxmlformats.org/officeDocument/2006/relationships/hyperlink" Target="#&#1055;&#1077;&#1085;&#1086;&#1087;&#1083;&#1101;&#1082;&#1089;!R1C1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0" Type="http://schemas.openxmlformats.org/officeDocument/2006/relationships/image" Target="../media/image11.jpeg"/><Relationship Id="rId1" Type="http://schemas.openxmlformats.org/officeDocument/2006/relationships/hyperlink" Target="#&#1058;&#1077;&#1093;&#1085;&#1086;&#1053;&#1080;&#1082;&#1086;&#1083;&#1100;!R1C1"/><Relationship Id="rId6" Type="http://schemas.openxmlformats.org/officeDocument/2006/relationships/image" Target="../media/image3.jpeg"/><Relationship Id="rId11" Type="http://schemas.openxmlformats.org/officeDocument/2006/relationships/hyperlink" Target="#&#1041;&#1072;&#1089;&#1074;&#1091;&#1083;!R1C1"/><Relationship Id="rId5" Type="http://schemas.openxmlformats.org/officeDocument/2006/relationships/hyperlink" Target="#&#1059;&#1056;&#1057;&#1040;!R1C1"/><Relationship Id="rId15" Type="http://schemas.openxmlformats.org/officeDocument/2006/relationships/hyperlink" Target="#&#1056;&#1040;&#1042;&#1040;&#1058;&#1045;&#1056;&#1052;!A1"/><Relationship Id="rId10" Type="http://schemas.openxmlformats.org/officeDocument/2006/relationships/image" Target="../media/image5.wmf"/><Relationship Id="rId19" Type="http://schemas.openxmlformats.org/officeDocument/2006/relationships/image" Target="../media/image10.jpeg"/><Relationship Id="rId4" Type="http://schemas.openxmlformats.org/officeDocument/2006/relationships/image" Target="../media/image2.jpeg"/><Relationship Id="rId9" Type="http://schemas.openxmlformats.org/officeDocument/2006/relationships/hyperlink" Target="#&#1055;&#1072;&#1088;&#1086;&#1082;!R1C1"/><Relationship Id="rId14" Type="http://schemas.openxmlformats.org/officeDocument/2006/relationships/image" Target="../media/image7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jpeg"/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jpeg"/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Relationship Id="rId4" Type="http://schemas.openxmlformats.org/officeDocument/2006/relationships/image" Target="../media/image2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Relationship Id="rId6" Type="http://schemas.openxmlformats.org/officeDocument/2006/relationships/image" Target="../media/image15.jpeg"/><Relationship Id="rId5" Type="http://schemas.openxmlformats.org/officeDocument/2006/relationships/image" Target="../media/image14.jpeg"/><Relationship Id="rId4" Type="http://schemas.openxmlformats.org/officeDocument/2006/relationships/image" Target="../media/image1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17.jpeg"/><Relationship Id="rId6" Type="http://schemas.openxmlformats.org/officeDocument/2006/relationships/image" Target="../media/image12.png"/><Relationship Id="rId5" Type="http://schemas.openxmlformats.org/officeDocument/2006/relationships/image" Target="../media/image7.png"/><Relationship Id="rId4" Type="http://schemas.openxmlformats.org/officeDocument/2006/relationships/hyperlink" Target="http://e-uteplitel.ru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://e-uteplitel.ru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http://e-uteplitel.ru" TargetMode="External"/><Relationship Id="rId1" Type="http://schemas.openxmlformats.org/officeDocument/2006/relationships/image" Target="../media/image2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1111048</xdr:colOff>
      <xdr:row>28</xdr:row>
      <xdr:rowOff>9525</xdr:rowOff>
    </xdr:from>
    <xdr:to>
      <xdr:col>0</xdr:col>
      <xdr:colOff>1112519</xdr:colOff>
      <xdr:row>31</xdr:row>
      <xdr:rowOff>47625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48" y="7454265"/>
          <a:ext cx="1289251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25</xdr:row>
      <xdr:rowOff>38100</xdr:rowOff>
    </xdr:from>
    <xdr:to>
      <xdr:col>0</xdr:col>
      <xdr:colOff>773049</xdr:colOff>
      <xdr:row>26</xdr:row>
      <xdr:rowOff>164973</xdr:rowOff>
    </xdr:to>
    <xdr:pic>
      <xdr:nvPicPr>
        <xdr:cNvPr id="4" name="Рисунок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6682740"/>
          <a:ext cx="2051304" cy="39357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28</xdr:row>
      <xdr:rowOff>29929</xdr:rowOff>
    </xdr:from>
    <xdr:to>
      <xdr:col>1</xdr:col>
      <xdr:colOff>1144143</xdr:colOff>
      <xdr:row>31</xdr:row>
      <xdr:rowOff>12192</xdr:rowOff>
    </xdr:to>
    <xdr:pic>
      <xdr:nvPicPr>
        <xdr:cNvPr id="6" name="Рисунок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220" y="7474669"/>
          <a:ext cx="1258443" cy="782363"/>
        </a:xfrm>
        <a:prstGeom prst="rect">
          <a:avLst/>
        </a:prstGeom>
      </xdr:spPr>
    </xdr:pic>
    <xdr:clientData/>
  </xdr:twoCellAnchor>
  <xdr:twoCellAnchor editAs="oneCell">
    <xdr:from>
      <xdr:col>0</xdr:col>
      <xdr:colOff>1104900</xdr:colOff>
      <xdr:row>32</xdr:row>
      <xdr:rowOff>44585</xdr:rowOff>
    </xdr:from>
    <xdr:to>
      <xdr:col>0</xdr:col>
      <xdr:colOff>1106804</xdr:colOff>
      <xdr:row>35</xdr:row>
      <xdr:rowOff>93832</xdr:rowOff>
    </xdr:to>
    <xdr:pic>
      <xdr:nvPicPr>
        <xdr:cNvPr id="7" name="Рисунок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8556125"/>
          <a:ext cx="1285876" cy="849347"/>
        </a:xfrm>
        <a:prstGeom prst="rect">
          <a:avLst/>
        </a:prstGeom>
      </xdr:spPr>
    </xdr:pic>
    <xdr:clientData/>
  </xdr:twoCellAnchor>
  <xdr:twoCellAnchor editAs="oneCell">
    <xdr:from>
      <xdr:col>1</xdr:col>
      <xdr:colOff>828675</xdr:colOff>
      <xdr:row>32</xdr:row>
      <xdr:rowOff>214223</xdr:rowOff>
    </xdr:from>
    <xdr:to>
      <xdr:col>1</xdr:col>
      <xdr:colOff>828675</xdr:colOff>
      <xdr:row>35</xdr:row>
      <xdr:rowOff>1904</xdr:rowOff>
    </xdr:to>
    <xdr:pic>
      <xdr:nvPicPr>
        <xdr:cNvPr id="8" name="Рисунок 7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3895" y="8725763"/>
          <a:ext cx="1866900" cy="519201"/>
        </a:xfrm>
        <a:prstGeom prst="rect">
          <a:avLst/>
        </a:prstGeom>
      </xdr:spPr>
    </xdr:pic>
    <xdr:clientData/>
  </xdr:twoCellAnchor>
  <xdr:twoCellAnchor>
    <xdr:from>
      <xdr:col>0</xdr:col>
      <xdr:colOff>3091950</xdr:colOff>
      <xdr:row>11</xdr:row>
      <xdr:rowOff>79850</xdr:rowOff>
    </xdr:from>
    <xdr:to>
      <xdr:col>1</xdr:col>
      <xdr:colOff>656036</xdr:colOff>
      <xdr:row>14</xdr:row>
      <xdr:rowOff>76698</xdr:rowOff>
    </xdr:to>
    <xdr:sp macro="" textlink="">
      <xdr:nvSpPr>
        <xdr:cNvPr id="11" name="AutoShape 483"/>
        <xdr:cNvSpPr>
          <a:spLocks noChangeArrowheads="1"/>
        </xdr:cNvSpPr>
      </xdr:nvSpPr>
      <xdr:spPr bwMode="auto">
        <a:xfrm rot="20809647">
          <a:off x="3091950" y="2160110"/>
          <a:ext cx="1229306" cy="1094128"/>
        </a:xfrm>
        <a:prstGeom prst="irregularSeal1">
          <a:avLst/>
        </a:prstGeom>
        <a:solidFill>
          <a:srgbClr val="FFFF00"/>
        </a:solidFill>
        <a:ln w="44450">
          <a:solidFill>
            <a:srgbClr val="008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Хиты</a:t>
          </a:r>
        </a:p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продаж!</a:t>
          </a:r>
          <a:endParaRPr lang="en-US" sz="1000" b="1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 editAs="oneCell">
    <xdr:from>
      <xdr:col>0</xdr:col>
      <xdr:colOff>838200</xdr:colOff>
      <xdr:row>25</xdr:row>
      <xdr:rowOff>45720</xdr:rowOff>
    </xdr:from>
    <xdr:to>
      <xdr:col>0</xdr:col>
      <xdr:colOff>2889504</xdr:colOff>
      <xdr:row>26</xdr:row>
      <xdr:rowOff>172593</xdr:rowOff>
    </xdr:to>
    <xdr:pic>
      <xdr:nvPicPr>
        <xdr:cNvPr id="12" name="Рисунок 1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6842760"/>
          <a:ext cx="2051304" cy="393573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</xdr:colOff>
      <xdr:row>25</xdr:row>
      <xdr:rowOff>7620</xdr:rowOff>
    </xdr:from>
    <xdr:to>
      <xdr:col>1</xdr:col>
      <xdr:colOff>2337434</xdr:colOff>
      <xdr:row>26</xdr:row>
      <xdr:rowOff>260474</xdr:rowOff>
    </xdr:to>
    <xdr:pic>
      <xdr:nvPicPr>
        <xdr:cNvPr id="13" name="Рисунок 1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780" y="6804660"/>
          <a:ext cx="2047874" cy="519554"/>
        </a:xfrm>
        <a:prstGeom prst="rect">
          <a:avLst/>
        </a:prstGeom>
      </xdr:spPr>
    </xdr:pic>
    <xdr:clientData/>
  </xdr:twoCellAnchor>
  <xdr:twoCellAnchor editAs="oneCell">
    <xdr:from>
      <xdr:col>1</xdr:col>
      <xdr:colOff>792480</xdr:colOff>
      <xdr:row>28</xdr:row>
      <xdr:rowOff>38100</xdr:rowOff>
    </xdr:from>
    <xdr:to>
      <xdr:col>1</xdr:col>
      <xdr:colOff>2050923</xdr:colOff>
      <xdr:row>31</xdr:row>
      <xdr:rowOff>20363</xdr:rowOff>
    </xdr:to>
    <xdr:pic>
      <xdr:nvPicPr>
        <xdr:cNvPr id="14" name="Рисунок 1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7520940"/>
          <a:ext cx="1258443" cy="7823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</xdr:colOff>
      <xdr:row>6</xdr:row>
      <xdr:rowOff>60960</xdr:rowOff>
    </xdr:to>
    <xdr:pic>
      <xdr:nvPicPr>
        <xdr:cNvPr id="17" name="Рисунок 16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580" cy="1158240"/>
        </a:xfrm>
        <a:prstGeom prst="rect">
          <a:avLst/>
        </a:prstGeom>
      </xdr:spPr>
    </xdr:pic>
    <xdr:clientData/>
  </xdr:twoCellAnchor>
  <xdr:twoCellAnchor editAs="oneCell">
    <xdr:from>
      <xdr:col>1</xdr:col>
      <xdr:colOff>487680</xdr:colOff>
      <xdr:row>32</xdr:row>
      <xdr:rowOff>7620</xdr:rowOff>
    </xdr:from>
    <xdr:to>
      <xdr:col>1</xdr:col>
      <xdr:colOff>2209800</xdr:colOff>
      <xdr:row>35</xdr:row>
      <xdr:rowOff>68580</xdr:rowOff>
    </xdr:to>
    <xdr:pic>
      <xdr:nvPicPr>
        <xdr:cNvPr id="18" name="Рисунок 17" descr="http://enyx.ru/wp-content/uploads/2015/09/ravatherm2.jpg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8557260"/>
          <a:ext cx="172212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312420</xdr:colOff>
      <xdr:row>28</xdr:row>
      <xdr:rowOff>129540</xdr:rowOff>
    </xdr:from>
    <xdr:to>
      <xdr:col>0</xdr:col>
      <xdr:colOff>3278505</xdr:colOff>
      <xdr:row>30</xdr:row>
      <xdr:rowOff>251180</xdr:rowOff>
    </xdr:to>
    <xdr:pic>
      <xdr:nvPicPr>
        <xdr:cNvPr id="19" name="Рисунок 18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7612380"/>
          <a:ext cx="2966085" cy="655040"/>
        </a:xfrm>
        <a:prstGeom prst="rect">
          <a:avLst/>
        </a:prstGeom>
      </xdr:spPr>
    </xdr:pic>
    <xdr:clientData/>
  </xdr:twoCellAnchor>
  <xdr:twoCellAnchor editAs="oneCell">
    <xdr:from>
      <xdr:col>0</xdr:col>
      <xdr:colOff>678180</xdr:colOff>
      <xdr:row>32</xdr:row>
      <xdr:rowOff>7620</xdr:rowOff>
    </xdr:from>
    <xdr:to>
      <xdr:col>0</xdr:col>
      <xdr:colOff>2720340</xdr:colOff>
      <xdr:row>35</xdr:row>
      <xdr:rowOff>15240</xdr:rowOff>
    </xdr:to>
    <xdr:pic>
      <xdr:nvPicPr>
        <xdr:cNvPr id="16" name="Рисунок 15" descr="http://tsnab72.ru/upload/resize_cache/iblock/8b2/300_225_140cd750bba9870f18aada2478b24840a/8b293867b5a3afe72d4cc49d42736632.jp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8557260"/>
          <a:ext cx="204216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2247900</xdr:colOff>
      <xdr:row>36</xdr:row>
      <xdr:rowOff>121920</xdr:rowOff>
    </xdr:from>
    <xdr:to>
      <xdr:col>1</xdr:col>
      <xdr:colOff>1163955</xdr:colOff>
      <xdr:row>40</xdr:row>
      <xdr:rowOff>23260</xdr:rowOff>
    </xdr:to>
    <xdr:pic>
      <xdr:nvPicPr>
        <xdr:cNvPr id="20" name="Рисунок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9738360"/>
          <a:ext cx="2581275" cy="716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601980</xdr:colOff>
      <xdr:row>5</xdr:row>
      <xdr:rowOff>205740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580" cy="11201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15240</xdr:colOff>
      <xdr:row>5</xdr:row>
      <xdr:rowOff>205740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0" cy="112014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68581</xdr:colOff>
      <xdr:row>13</xdr:row>
      <xdr:rowOff>42014</xdr:rowOff>
    </xdr:from>
    <xdr:to>
      <xdr:col>5</xdr:col>
      <xdr:colOff>457201</xdr:colOff>
      <xdr:row>26</xdr:row>
      <xdr:rowOff>30480</xdr:rowOff>
    </xdr:to>
    <xdr:pic>
      <xdr:nvPicPr>
        <xdr:cNvPr id="3" name="Рисунок 2" descr="ПОЛИСПЕН 35 Г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741" y="3173834"/>
          <a:ext cx="2827020" cy="236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5</xdr:row>
      <xdr:rowOff>205740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22820" cy="112014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22</xdr:row>
      <xdr:rowOff>83820</xdr:rowOff>
    </xdr:from>
    <xdr:to>
      <xdr:col>8</xdr:col>
      <xdr:colOff>609112</xdr:colOff>
      <xdr:row>31</xdr:row>
      <xdr:rowOff>174004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0" y="5478780"/>
          <a:ext cx="3161812" cy="1736104"/>
        </a:xfrm>
        <a:prstGeom prst="rect">
          <a:avLst/>
        </a:prstGeom>
      </xdr:spPr>
    </xdr:pic>
    <xdr:clientData/>
  </xdr:twoCellAnchor>
  <xdr:twoCellAnchor editAs="oneCell">
    <xdr:from>
      <xdr:col>0</xdr:col>
      <xdr:colOff>1584960</xdr:colOff>
      <xdr:row>22</xdr:row>
      <xdr:rowOff>30480</xdr:rowOff>
    </xdr:from>
    <xdr:to>
      <xdr:col>1</xdr:col>
      <xdr:colOff>570927</xdr:colOff>
      <xdr:row>32</xdr:row>
      <xdr:rowOff>65525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960" y="5425440"/>
          <a:ext cx="1393887" cy="18638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1074420</xdr:colOff>
      <xdr:row>6</xdr:row>
      <xdr:rowOff>22860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0" cy="11201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243840</xdr:rowOff>
    </xdr:from>
    <xdr:to>
      <xdr:col>0</xdr:col>
      <xdr:colOff>1783080</xdr:colOff>
      <xdr:row>16</xdr:row>
      <xdr:rowOff>0</xdr:rowOff>
    </xdr:to>
    <xdr:pic>
      <xdr:nvPicPr>
        <xdr:cNvPr id="3" name="Рисунок 2" descr="http://cs621119.vk.me/v621119839/1bad1/hDSKUnE6PB0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4240"/>
          <a:ext cx="178308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7620</xdr:colOff>
      <xdr:row>6</xdr:row>
      <xdr:rowOff>22860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30440" cy="11201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601980</xdr:colOff>
      <xdr:row>4</xdr:row>
      <xdr:rowOff>426720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7180" cy="11582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205740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56020" cy="1120140"/>
        </a:xfrm>
        <a:prstGeom prst="rect">
          <a:avLst/>
        </a:prstGeom>
      </xdr:spPr>
    </xdr:pic>
    <xdr:clientData/>
  </xdr:twoCellAnchor>
  <xdr:twoCellAnchor editAs="oneCell">
    <xdr:from>
      <xdr:col>2</xdr:col>
      <xdr:colOff>3642360</xdr:colOff>
      <xdr:row>2</xdr:row>
      <xdr:rowOff>152400</xdr:rowOff>
    </xdr:from>
    <xdr:to>
      <xdr:col>2</xdr:col>
      <xdr:colOff>4472940</xdr:colOff>
      <xdr:row>5</xdr:row>
      <xdr:rowOff>198120</xdr:rowOff>
    </xdr:to>
    <xdr:pic>
      <xdr:nvPicPr>
        <xdr:cNvPr id="4" name="Рисунок 3" descr="http://bitsnbytespcs-onlineshop.weebly.com/uploads/1/0/2/1/10210462/1724521.png?8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240" y="518160"/>
          <a:ext cx="83058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</xdr:colOff>
      <xdr:row>5</xdr:row>
      <xdr:rowOff>205740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56020" cy="1120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571500</xdr:colOff>
      <xdr:row>5</xdr:row>
      <xdr:rowOff>15240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7180" cy="1158240"/>
        </a:xfrm>
        <a:prstGeom prst="rect">
          <a:avLst/>
        </a:prstGeom>
      </xdr:spPr>
    </xdr:pic>
    <xdr:clientData/>
  </xdr:twoCellAnchor>
  <xdr:twoCellAnchor editAs="oneCell">
    <xdr:from>
      <xdr:col>0</xdr:col>
      <xdr:colOff>1348740</xdr:colOff>
      <xdr:row>46</xdr:row>
      <xdr:rowOff>76200</xdr:rowOff>
    </xdr:from>
    <xdr:to>
      <xdr:col>1</xdr:col>
      <xdr:colOff>12798</xdr:colOff>
      <xdr:row>47</xdr:row>
      <xdr:rowOff>175260</xdr:rowOff>
    </xdr:to>
    <xdr:pic>
      <xdr:nvPicPr>
        <xdr:cNvPr id="3" name="Рисунок 2" descr="http://bitsnbytespcs-onlineshop.weebly.com/uploads/1/0/2/1/10210462/1724521.png?8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1986260"/>
          <a:ext cx="500478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1310640</xdr:colOff>
      <xdr:row>49</xdr:row>
      <xdr:rowOff>22860</xdr:rowOff>
    </xdr:from>
    <xdr:to>
      <xdr:col>0</xdr:col>
      <xdr:colOff>1811118</xdr:colOff>
      <xdr:row>50</xdr:row>
      <xdr:rowOff>121920</xdr:rowOff>
    </xdr:to>
    <xdr:pic>
      <xdr:nvPicPr>
        <xdr:cNvPr id="5" name="Рисунок 4" descr="http://bitsnbytespcs-onlineshop.weebly.com/uploads/1/0/2/1/10210462/1724521.png?8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2710160"/>
          <a:ext cx="500478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1264920</xdr:colOff>
      <xdr:row>51</xdr:row>
      <xdr:rowOff>129540</xdr:rowOff>
    </xdr:from>
    <xdr:to>
      <xdr:col>0</xdr:col>
      <xdr:colOff>1765398</xdr:colOff>
      <xdr:row>52</xdr:row>
      <xdr:rowOff>228600</xdr:rowOff>
    </xdr:to>
    <xdr:pic>
      <xdr:nvPicPr>
        <xdr:cNvPr id="6" name="Рисунок 5" descr="http://bitsnbytespcs-onlineshop.weebly.com/uploads/1/0/2/1/10210462/1724521.png?8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3335000"/>
          <a:ext cx="500478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1249680</xdr:colOff>
      <xdr:row>57</xdr:row>
      <xdr:rowOff>0</xdr:rowOff>
    </xdr:from>
    <xdr:to>
      <xdr:col>0</xdr:col>
      <xdr:colOff>1750158</xdr:colOff>
      <xdr:row>58</xdr:row>
      <xdr:rowOff>99060</xdr:rowOff>
    </xdr:to>
    <xdr:pic>
      <xdr:nvPicPr>
        <xdr:cNvPr id="7" name="Рисунок 6" descr="http://bitsnbytespcs-onlineshop.weebly.com/uploads/1/0/2/1/10210462/1724521.png?8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14759940"/>
          <a:ext cx="500478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7620</xdr:colOff>
      <xdr:row>4</xdr:row>
      <xdr:rowOff>388620</xdr:rowOff>
    </xdr:to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38060" cy="1120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601980</xdr:colOff>
      <xdr:row>5</xdr:row>
      <xdr:rowOff>0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22820" cy="1135380"/>
        </a:xfrm>
        <a:prstGeom prst="rect">
          <a:avLst/>
        </a:prstGeom>
      </xdr:spPr>
    </xdr:pic>
    <xdr:clientData/>
  </xdr:twoCellAnchor>
  <xdr:twoCellAnchor editAs="oneCell">
    <xdr:from>
      <xdr:col>4</xdr:col>
      <xdr:colOff>213360</xdr:colOff>
      <xdr:row>4</xdr:row>
      <xdr:rowOff>99060</xdr:rowOff>
    </xdr:from>
    <xdr:to>
      <xdr:col>5</xdr:col>
      <xdr:colOff>434340</xdr:colOff>
      <xdr:row>5</xdr:row>
      <xdr:rowOff>289560</xdr:rowOff>
    </xdr:to>
    <xdr:pic>
      <xdr:nvPicPr>
        <xdr:cNvPr id="3" name="Рисунок 2" descr="http://bitsnbytespcs-onlineshop.weebly.com/uploads/1/0/2/1/10210462/1724521.png?8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830580"/>
          <a:ext cx="83058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39</xdr:row>
      <xdr:rowOff>144780</xdr:rowOff>
    </xdr:from>
    <xdr:to>
      <xdr:col>0</xdr:col>
      <xdr:colOff>2369820</xdr:colOff>
      <xdr:row>47</xdr:row>
      <xdr:rowOff>114300</xdr:rowOff>
    </xdr:to>
    <xdr:pic>
      <xdr:nvPicPr>
        <xdr:cNvPr id="5" name="Рисунок 4" descr="ЭКОВЕР СТАНДАРТ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0210800"/>
          <a:ext cx="1905000" cy="143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</xdr:colOff>
      <xdr:row>44</xdr:row>
      <xdr:rowOff>30480</xdr:rowOff>
    </xdr:from>
    <xdr:to>
      <xdr:col>4</xdr:col>
      <xdr:colOff>106680</xdr:colOff>
      <xdr:row>52</xdr:row>
      <xdr:rowOff>0</xdr:rowOff>
    </xdr:to>
    <xdr:pic>
      <xdr:nvPicPr>
        <xdr:cNvPr id="6" name="Рисунок 5" descr="ЭКОВЕР ФАСАД-ДЕКОР ОПТИМ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120" y="11010900"/>
          <a:ext cx="1905000" cy="143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525780</xdr:colOff>
      <xdr:row>40</xdr:row>
      <xdr:rowOff>68580</xdr:rowOff>
    </xdr:from>
    <xdr:to>
      <xdr:col>8</xdr:col>
      <xdr:colOff>525780</xdr:colOff>
      <xdr:row>49</xdr:row>
      <xdr:rowOff>121920</xdr:rowOff>
    </xdr:to>
    <xdr:pic>
      <xdr:nvPicPr>
        <xdr:cNvPr id="8" name="Рисунок 7" descr="https://im0-tub-ru.yandex.net/i?id=fa52ceed057e2c3c897690819fa69387-l&amp;n=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8220" y="10317480"/>
          <a:ext cx="2438400" cy="1699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594360</xdr:colOff>
      <xdr:row>4</xdr:row>
      <xdr:rowOff>426720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7180" cy="115824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34</xdr:row>
      <xdr:rowOff>91440</xdr:rowOff>
    </xdr:from>
    <xdr:to>
      <xdr:col>8</xdr:col>
      <xdr:colOff>595500</xdr:colOff>
      <xdr:row>46</xdr:row>
      <xdr:rowOff>0</xdr:rowOff>
    </xdr:to>
    <xdr:pic>
      <xdr:nvPicPr>
        <xdr:cNvPr id="3" name="Рисунок 2" descr="ХОТРОК Лайт ЭК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8892540"/>
          <a:ext cx="2691000" cy="2103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594360</xdr:colOff>
      <xdr:row>5</xdr:row>
      <xdr:rowOff>7620</xdr:rowOff>
    </xdr:to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88480" cy="1173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48</xdr:row>
      <xdr:rowOff>129540</xdr:rowOff>
    </xdr:from>
    <xdr:to>
      <xdr:col>0</xdr:col>
      <xdr:colOff>1958340</xdr:colOff>
      <xdr:row>56</xdr:row>
      <xdr:rowOff>104577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2862560"/>
          <a:ext cx="1234440" cy="1438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48</xdr:row>
      <xdr:rowOff>53340</xdr:rowOff>
    </xdr:from>
    <xdr:to>
      <xdr:col>5</xdr:col>
      <xdr:colOff>52070</xdr:colOff>
      <xdr:row>56</xdr:row>
      <xdr:rowOff>58864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12786360"/>
          <a:ext cx="1896110" cy="1468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571500</xdr:colOff>
      <xdr:row>49</xdr:row>
      <xdr:rowOff>0</xdr:rowOff>
    </xdr:from>
    <xdr:to>
      <xdr:col>8</xdr:col>
      <xdr:colOff>476250</xdr:colOff>
      <xdr:row>56</xdr:row>
      <xdr:rowOff>60319</xdr:rowOff>
    </xdr:to>
    <xdr:pic>
      <xdr:nvPicPr>
        <xdr:cNvPr id="6" name="Рисунок 5" descr="http://photo.remont.blizko.ru/47862_1_Mineralbnaya_izolyacIA_TERRA_34PN.jpg?modified=136420148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480" y="12915900"/>
          <a:ext cx="1733550" cy="1340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579120</xdr:colOff>
      <xdr:row>5</xdr:row>
      <xdr:rowOff>60960</xdr:rowOff>
    </xdr:to>
    <xdr:pic>
      <xdr:nvPicPr>
        <xdr:cNvPr id="7" name="Рисунок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5140" cy="1120140"/>
        </a:xfrm>
        <a:prstGeom prst="rect">
          <a:avLst/>
        </a:prstGeom>
      </xdr:spPr>
    </xdr:pic>
    <xdr:clientData/>
  </xdr:twoCellAnchor>
  <xdr:twoCellAnchor editAs="oneCell">
    <xdr:from>
      <xdr:col>8</xdr:col>
      <xdr:colOff>502920</xdr:colOff>
      <xdr:row>44</xdr:row>
      <xdr:rowOff>45720</xdr:rowOff>
    </xdr:from>
    <xdr:to>
      <xdr:col>10</xdr:col>
      <xdr:colOff>114300</xdr:colOff>
      <xdr:row>46</xdr:row>
      <xdr:rowOff>129540</xdr:rowOff>
    </xdr:to>
    <xdr:pic>
      <xdr:nvPicPr>
        <xdr:cNvPr id="8" name="Рисунок 7" descr="http://bitsnbytespcs-onlineshop.weebly.com/uploads/1/0/2/1/10210462/1724521.png?8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8940" y="11955780"/>
          <a:ext cx="83058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</xdr:row>
      <xdr:rowOff>388620</xdr:rowOff>
    </xdr:to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4240" cy="11201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22</xdr:row>
      <xdr:rowOff>175260</xdr:rowOff>
    </xdr:from>
    <xdr:to>
      <xdr:col>8</xdr:col>
      <xdr:colOff>182617</xdr:colOff>
      <xdr:row>29</xdr:row>
      <xdr:rowOff>133350</xdr:rowOff>
    </xdr:to>
    <xdr:pic>
      <xdr:nvPicPr>
        <xdr:cNvPr id="6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692140"/>
          <a:ext cx="1859017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586740</xdr:colOff>
      <xdr:row>5</xdr:row>
      <xdr:rowOff>0</xdr:rowOff>
    </xdr:to>
    <xdr:pic>
      <xdr:nvPicPr>
        <xdr:cNvPr id="7" name="Рисунок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4240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H39"/>
  <sheetViews>
    <sheetView tabSelected="1" workbookViewId="0">
      <selection activeCell="D10" sqref="D10"/>
    </sheetView>
  </sheetViews>
  <sheetFormatPr defaultRowHeight="14.4"/>
  <cols>
    <col min="1" max="1" width="53.44140625" style="23" customWidth="1"/>
    <col min="2" max="2" width="52.6640625" style="23" customWidth="1"/>
    <col min="3" max="6" width="8.88671875" style="23"/>
    <col min="7" max="7" width="13.88671875" style="23" customWidth="1"/>
    <col min="8" max="16384" width="8.88671875" style="23"/>
  </cols>
  <sheetData>
    <row r="7" spans="1:8" ht="6" customHeight="1" thickBot="1"/>
    <row r="8" spans="1:8" ht="15" hidden="1" thickBot="1"/>
    <row r="9" spans="1:8" ht="21.6" thickBot="1">
      <c r="A9" s="124" t="s">
        <v>149</v>
      </c>
      <c r="B9" s="125"/>
      <c r="C9" s="24"/>
      <c r="D9" s="24"/>
      <c r="E9" s="24"/>
    </row>
    <row r="10" spans="1:8" ht="20.25" customHeight="1" thickBot="1">
      <c r="A10" s="126" t="s">
        <v>150</v>
      </c>
      <c r="B10" s="127"/>
      <c r="C10" s="24"/>
      <c r="D10" s="24"/>
      <c r="E10" s="24"/>
      <c r="F10" s="25"/>
      <c r="G10" s="25"/>
      <c r="H10" s="25"/>
    </row>
    <row r="11" spans="1:8" ht="30" customHeight="1" thickBot="1">
      <c r="A11" s="128" t="s">
        <v>151</v>
      </c>
      <c r="B11" s="129"/>
      <c r="C11" s="24"/>
      <c r="D11" s="24"/>
      <c r="E11" s="24"/>
      <c r="F11" s="25"/>
      <c r="G11" s="25"/>
      <c r="H11" s="25"/>
    </row>
    <row r="12" spans="1:8" ht="31.8" customHeight="1">
      <c r="A12" s="82" t="s">
        <v>152</v>
      </c>
      <c r="B12" s="119" t="s">
        <v>229</v>
      </c>
      <c r="C12" s="24"/>
      <c r="D12" s="24"/>
      <c r="E12" s="24"/>
      <c r="F12" s="25"/>
      <c r="G12" s="25"/>
      <c r="H12" s="25"/>
    </row>
    <row r="13" spans="1:8" ht="22.8">
      <c r="A13" s="28" t="s">
        <v>153</v>
      </c>
      <c r="B13" s="18" t="s">
        <v>227</v>
      </c>
      <c r="C13" s="24"/>
      <c r="D13" s="24"/>
      <c r="E13" s="24"/>
      <c r="F13" s="25"/>
      <c r="G13" s="25"/>
      <c r="H13" s="25"/>
    </row>
    <row r="14" spans="1:8" ht="21.6" thickBot="1">
      <c r="A14" s="17" t="s">
        <v>154</v>
      </c>
      <c r="B14" s="19"/>
      <c r="C14" s="24"/>
      <c r="D14" s="24"/>
      <c r="E14" s="24"/>
      <c r="F14" s="25"/>
      <c r="G14" s="25"/>
      <c r="H14" s="25"/>
    </row>
    <row r="15" spans="1:8" ht="30" customHeight="1" thickBot="1">
      <c r="A15" s="130" t="s">
        <v>155</v>
      </c>
      <c r="B15" s="131"/>
      <c r="C15" s="24"/>
      <c r="D15" s="24"/>
      <c r="E15" s="24"/>
      <c r="F15" s="25"/>
      <c r="G15" s="25"/>
      <c r="H15" s="25"/>
    </row>
    <row r="16" spans="1:8" ht="23.4" thickBot="1">
      <c r="A16" s="31" t="s">
        <v>156</v>
      </c>
      <c r="B16" s="21" t="s">
        <v>157</v>
      </c>
      <c r="C16" s="24"/>
      <c r="D16" s="24"/>
      <c r="E16" s="24"/>
      <c r="F16" s="25"/>
      <c r="G16" s="25"/>
      <c r="H16" s="25"/>
    </row>
    <row r="17" spans="1:8" ht="30" customHeight="1" thickBot="1">
      <c r="A17" s="130" t="s">
        <v>158</v>
      </c>
      <c r="B17" s="131"/>
      <c r="C17" s="24"/>
      <c r="D17" s="24"/>
      <c r="E17" s="26"/>
      <c r="F17" s="25"/>
      <c r="G17" s="25"/>
      <c r="H17" s="25"/>
    </row>
    <row r="18" spans="1:8" ht="21">
      <c r="A18" s="30" t="s">
        <v>159</v>
      </c>
      <c r="B18" s="29" t="s">
        <v>166</v>
      </c>
      <c r="C18" s="24"/>
      <c r="D18" s="24"/>
      <c r="E18" s="24"/>
      <c r="F18" s="25"/>
      <c r="G18" s="25"/>
      <c r="H18" s="25"/>
    </row>
    <row r="19" spans="1:8" ht="21">
      <c r="A19" s="27" t="s">
        <v>160</v>
      </c>
      <c r="B19" s="18" t="s">
        <v>161</v>
      </c>
      <c r="C19" s="24"/>
      <c r="D19" s="24"/>
      <c r="E19" s="24"/>
      <c r="F19" s="25"/>
      <c r="G19" s="25"/>
      <c r="H19" s="25"/>
    </row>
    <row r="20" spans="1:8" ht="21.6" thickBot="1">
      <c r="A20" s="20"/>
      <c r="B20" s="22"/>
      <c r="C20" s="24"/>
      <c r="D20" s="24"/>
      <c r="E20" s="24"/>
      <c r="F20" s="25"/>
      <c r="G20" s="25"/>
      <c r="H20" s="25"/>
    </row>
    <row r="21" spans="1:8" ht="35.25" customHeight="1" thickBot="1">
      <c r="A21" s="130" t="s">
        <v>162</v>
      </c>
      <c r="B21" s="131"/>
      <c r="C21" s="24"/>
      <c r="D21" s="24"/>
      <c r="E21" s="24"/>
      <c r="F21" s="25"/>
      <c r="G21" s="25"/>
      <c r="H21" s="25"/>
    </row>
    <row r="22" spans="1:8" ht="30" customHeight="1" thickBot="1">
      <c r="A22" s="120" t="s">
        <v>163</v>
      </c>
      <c r="B22" s="121"/>
      <c r="C22" s="24"/>
      <c r="D22" s="24"/>
      <c r="E22" s="24"/>
      <c r="F22" s="25"/>
      <c r="G22" s="25"/>
      <c r="H22" s="25"/>
    </row>
    <row r="23" spans="1:8" ht="21.6" thickBot="1">
      <c r="A23" s="120" t="s">
        <v>164</v>
      </c>
      <c r="B23" s="121"/>
      <c r="C23" s="24"/>
      <c r="D23" s="24"/>
      <c r="E23" s="24"/>
    </row>
    <row r="24" spans="1:8" ht="21.6" thickBot="1">
      <c r="A24" s="122" t="s">
        <v>165</v>
      </c>
      <c r="B24" s="123"/>
      <c r="C24" s="24"/>
      <c r="D24" s="24"/>
      <c r="E24" s="24"/>
    </row>
    <row r="25" spans="1:8" ht="21">
      <c r="A25" s="24"/>
      <c r="B25" s="24"/>
      <c r="C25" s="24"/>
      <c r="D25" s="24"/>
      <c r="E25"/>
    </row>
    <row r="26" spans="1:8" ht="21">
      <c r="A26" s="24"/>
      <c r="B26" s="24"/>
      <c r="C26" s="24"/>
      <c r="D26" s="24"/>
      <c r="E26" s="24"/>
    </row>
    <row r="27" spans="1:8" ht="21">
      <c r="A27" s="24"/>
      <c r="B27" s="24"/>
      <c r="C27" s="24"/>
      <c r="D27" s="24"/>
      <c r="E27" s="24"/>
    </row>
    <row r="28" spans="1:8" ht="21">
      <c r="A28" s="24"/>
      <c r="B28" s="24"/>
      <c r="C28" s="24"/>
      <c r="D28" s="24"/>
      <c r="E28" s="24"/>
    </row>
    <row r="29" spans="1:8" ht="21">
      <c r="A29" s="24"/>
      <c r="B29" s="24"/>
      <c r="C29" s="24"/>
      <c r="D29" s="24"/>
      <c r="E29" s="24"/>
    </row>
    <row r="30" spans="1:8" ht="21">
      <c r="A30" s="24"/>
      <c r="B30" s="24"/>
      <c r="C30" s="24"/>
      <c r="D30" s="24"/>
      <c r="E30" s="24"/>
    </row>
    <row r="31" spans="1:8" ht="21">
      <c r="A31" s="24"/>
      <c r="B31" s="24"/>
      <c r="C31" s="24"/>
      <c r="D31" s="24"/>
      <c r="E31" s="24"/>
    </row>
    <row r="32" spans="1:8" ht="21">
      <c r="A32" s="24"/>
      <c r="B32" s="24"/>
      <c r="C32" s="24"/>
      <c r="D32" s="24"/>
      <c r="E32" s="24"/>
    </row>
    <row r="33" spans="1:7" ht="21">
      <c r="A33" s="24"/>
      <c r="B33" s="24"/>
      <c r="C33" s="24"/>
      <c r="D33" s="24"/>
      <c r="E33" s="24"/>
    </row>
    <row r="34" spans="1:7" ht="21">
      <c r="A34" s="24"/>
      <c r="B34" s="24"/>
      <c r="C34" s="24"/>
      <c r="D34" s="24"/>
      <c r="E34" s="24"/>
    </row>
    <row r="35" spans="1:7" ht="21">
      <c r="A35" s="24"/>
      <c r="B35" s="24"/>
      <c r="C35" s="24"/>
      <c r="D35" s="24"/>
      <c r="E35" s="24"/>
    </row>
    <row r="36" spans="1:7" ht="21">
      <c r="A36" s="24"/>
      <c r="B36" s="24"/>
      <c r="C36" s="24"/>
      <c r="D36" s="24"/>
      <c r="E36" s="24"/>
    </row>
    <row r="37" spans="1:7" ht="21">
      <c r="A37" s="24"/>
      <c r="B37" s="24"/>
    </row>
    <row r="38" spans="1:7">
      <c r="G38"/>
    </row>
    <row r="39" spans="1:7">
      <c r="A39"/>
    </row>
  </sheetData>
  <sheetProtection algorithmName="SHA-512" hashValue="d4kthYJ2Jt5ECWK770aUzWk75FjquEkqi7scuoZ0FiIdoRacG8Qz8jV01wlal7eVkXgg8h2bSEA1USIdvP5LtQ==" saltValue="oHHQ8VAlhx9GJayEH9kSrQ==" spinCount="100000" sheet="1" objects="1" scenarios="1"/>
  <mergeCells count="9">
    <mergeCell ref="A22:B22"/>
    <mergeCell ref="A23:B23"/>
    <mergeCell ref="A24:B24"/>
    <mergeCell ref="A9:B9"/>
    <mergeCell ref="A10:B10"/>
    <mergeCell ref="A11:B11"/>
    <mergeCell ref="A15:B15"/>
    <mergeCell ref="A17:B17"/>
    <mergeCell ref="A21:B21"/>
  </mergeCells>
  <hyperlinks>
    <hyperlink ref="A12" location="Роквул!R1C1" display="Роквул"/>
    <hyperlink ref="A13" location="Басвул!R1C1" display="Басвул"/>
    <hyperlink ref="A14" location="Парок!R1C1" display="Парок"/>
    <hyperlink ref="A16" location="УРСА!R1C1" display="Урса"/>
    <hyperlink ref="B16" location="Изовер!R1C1" display="Изовер"/>
    <hyperlink ref="A18" location="Пеноплэкс!R1C1" display="Пеноплэкс"/>
    <hyperlink ref="A19" location="'УРСА XPS'!Область_печати" display="Урса XPS"/>
    <hyperlink ref="B19" location="Теплекс!R1C1" display="Теплекс"/>
    <hyperlink ref="A23:B23" location="Пенопласт!R1C1" display="Пенопласт (Пенополистирол ПСБ-С)"/>
    <hyperlink ref="A22:B22" location="ГОСТ!R1C1" display="Минераловатная плита по ГОСТу"/>
    <hyperlink ref="B18" location="ПОЛИСПЕН!A1" display="Полиспен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6:L35"/>
  <sheetViews>
    <sheetView workbookViewId="0">
      <selection activeCell="M31" sqref="M31"/>
    </sheetView>
  </sheetViews>
  <sheetFormatPr defaultRowHeight="14.4"/>
  <cols>
    <col min="1" max="1" width="35.5546875" style="8" customWidth="1"/>
  </cols>
  <sheetData>
    <row r="6" spans="1:12" ht="16.8" customHeight="1"/>
    <row r="7" spans="1:12" ht="20.399999999999999" customHeight="1" thickBot="1">
      <c r="A7" s="137" t="s">
        <v>105</v>
      </c>
      <c r="B7" s="137"/>
      <c r="C7" s="137"/>
      <c r="D7" s="137"/>
      <c r="E7" s="137"/>
      <c r="F7" s="137"/>
      <c r="G7" s="137"/>
      <c r="H7" s="137"/>
      <c r="I7" s="135"/>
    </row>
    <row r="8" spans="1:12" ht="24.6" customHeight="1" thickBot="1">
      <c r="A8" s="1" t="s">
        <v>1</v>
      </c>
      <c r="B8" s="142" t="s">
        <v>2</v>
      </c>
      <c r="C8" s="144"/>
      <c r="D8" s="143"/>
      <c r="E8" s="145" t="s">
        <v>3</v>
      </c>
      <c r="F8" s="146"/>
      <c r="G8" s="147"/>
      <c r="H8" s="142" t="s">
        <v>4</v>
      </c>
      <c r="I8" s="143"/>
    </row>
    <row r="9" spans="1:12" ht="20.399999999999999" customHeight="1" thickBot="1">
      <c r="A9" s="1"/>
      <c r="B9" s="1" t="s">
        <v>5</v>
      </c>
      <c r="C9" s="1" t="s">
        <v>6</v>
      </c>
      <c r="D9" s="12" t="s">
        <v>7</v>
      </c>
      <c r="E9" s="2" t="s">
        <v>8</v>
      </c>
      <c r="F9" s="1" t="s">
        <v>9</v>
      </c>
      <c r="G9" s="1" t="s">
        <v>10</v>
      </c>
      <c r="H9" s="1" t="s">
        <v>11</v>
      </c>
      <c r="I9" s="1" t="s">
        <v>12</v>
      </c>
    </row>
    <row r="10" spans="1:12" ht="20.399999999999999" customHeight="1" thickBot="1">
      <c r="A10" s="134" t="s">
        <v>106</v>
      </c>
      <c r="B10" s="3">
        <v>1185</v>
      </c>
      <c r="C10" s="3">
        <v>585</v>
      </c>
      <c r="D10" s="10">
        <v>30</v>
      </c>
      <c r="E10" s="5">
        <v>10</v>
      </c>
      <c r="F10" s="3">
        <v>6.9320000000000004</v>
      </c>
      <c r="G10" s="3">
        <v>0.20799999999999999</v>
      </c>
      <c r="H10" s="3"/>
      <c r="I10" s="3"/>
    </row>
    <row r="11" spans="1:12" ht="20.399999999999999" customHeight="1" thickBot="1">
      <c r="A11" s="135"/>
      <c r="B11" s="3">
        <v>1185</v>
      </c>
      <c r="C11" s="3">
        <v>585</v>
      </c>
      <c r="D11" s="10">
        <v>50</v>
      </c>
      <c r="E11" s="5">
        <v>6</v>
      </c>
      <c r="F11" s="3">
        <v>4.1589999999999998</v>
      </c>
      <c r="G11" s="3">
        <v>0.20799999999999999</v>
      </c>
      <c r="H11" s="3"/>
      <c r="I11" s="3"/>
      <c r="L11" t="s">
        <v>112</v>
      </c>
    </row>
    <row r="12" spans="1:12" ht="20.399999999999999" customHeight="1" thickBot="1">
      <c r="A12" s="134" t="s">
        <v>107</v>
      </c>
      <c r="B12" s="3">
        <v>1185</v>
      </c>
      <c r="C12" s="3">
        <v>585</v>
      </c>
      <c r="D12" s="10">
        <v>30</v>
      </c>
      <c r="E12" s="5">
        <v>14</v>
      </c>
      <c r="F12" s="3">
        <v>9.7050000000000001</v>
      </c>
      <c r="G12" s="3">
        <v>0.29099999999999998</v>
      </c>
      <c r="H12" s="83">
        <v>4060</v>
      </c>
      <c r="I12" s="3">
        <f>H12*G12</f>
        <v>1181.4599999999998</v>
      </c>
    </row>
    <row r="13" spans="1:12" ht="20.399999999999999" customHeight="1" thickBot="1">
      <c r="A13" s="136"/>
      <c r="B13" s="3">
        <v>1185</v>
      </c>
      <c r="C13" s="3">
        <v>585</v>
      </c>
      <c r="D13" s="10">
        <v>40</v>
      </c>
      <c r="E13" s="3">
        <v>10</v>
      </c>
      <c r="F13" s="3">
        <v>6.9320000000000004</v>
      </c>
      <c r="G13" s="3">
        <v>0.27700000000000002</v>
      </c>
      <c r="H13" s="83">
        <v>4060</v>
      </c>
      <c r="I13" s="87">
        <f t="shared" ref="I13:I35" si="0">H13*G13</f>
        <v>1124.6200000000001</v>
      </c>
    </row>
    <row r="14" spans="1:12" ht="20.399999999999999" customHeight="1" thickBot="1">
      <c r="A14" s="136"/>
      <c r="B14" s="3">
        <v>1185</v>
      </c>
      <c r="C14" s="3">
        <v>585</v>
      </c>
      <c r="D14" s="11">
        <v>50</v>
      </c>
      <c r="E14" s="6">
        <v>8</v>
      </c>
      <c r="F14" s="3">
        <v>5.5460000000000003</v>
      </c>
      <c r="G14" s="3">
        <v>0.27700000000000002</v>
      </c>
      <c r="H14" s="83">
        <v>3810</v>
      </c>
      <c r="I14" s="87">
        <f t="shared" si="0"/>
        <v>1055.3700000000001</v>
      </c>
    </row>
    <row r="15" spans="1:12" ht="20.399999999999999" customHeight="1" thickBot="1">
      <c r="A15" s="136"/>
      <c r="B15" s="3">
        <v>1185</v>
      </c>
      <c r="C15" s="3">
        <v>585</v>
      </c>
      <c r="D15" s="10">
        <v>60</v>
      </c>
      <c r="E15" s="4">
        <v>7</v>
      </c>
      <c r="F15" s="3">
        <v>4.8529999999999998</v>
      </c>
      <c r="G15" s="3">
        <v>0.29099999999999998</v>
      </c>
      <c r="H15" s="83">
        <v>4360</v>
      </c>
      <c r="I15" s="87">
        <f t="shared" si="0"/>
        <v>1268.76</v>
      </c>
    </row>
    <row r="16" spans="1:12" ht="20.399999999999999" customHeight="1" thickBot="1">
      <c r="A16" s="136"/>
      <c r="B16" s="3">
        <v>1185</v>
      </c>
      <c r="C16" s="3">
        <v>585</v>
      </c>
      <c r="D16" s="10">
        <v>80</v>
      </c>
      <c r="E16" s="4">
        <v>5</v>
      </c>
      <c r="F16" s="3">
        <v>3.4660000000000002</v>
      </c>
      <c r="G16" s="3">
        <v>0.27700000000000002</v>
      </c>
      <c r="H16" s="83">
        <v>4360</v>
      </c>
      <c r="I16" s="87">
        <f t="shared" si="0"/>
        <v>1207.72</v>
      </c>
    </row>
    <row r="17" spans="1:9" ht="20.399999999999999" customHeight="1" thickBot="1">
      <c r="A17" s="136"/>
      <c r="B17" s="3">
        <v>1185</v>
      </c>
      <c r="C17" s="3">
        <v>585</v>
      </c>
      <c r="D17" s="10">
        <v>100</v>
      </c>
      <c r="E17" s="4">
        <v>4</v>
      </c>
      <c r="F17" s="3">
        <v>2.7730000000000001</v>
      </c>
      <c r="G17" s="3">
        <v>0.27700000000000002</v>
      </c>
      <c r="H17" s="83">
        <v>4360</v>
      </c>
      <c r="I17" s="87">
        <f t="shared" si="0"/>
        <v>1207.72</v>
      </c>
    </row>
    <row r="18" spans="1:9" ht="20.399999999999999" customHeight="1" thickBot="1">
      <c r="A18" s="135"/>
      <c r="B18" s="3">
        <v>1185</v>
      </c>
      <c r="C18" s="3">
        <v>585</v>
      </c>
      <c r="D18" s="10">
        <v>120</v>
      </c>
      <c r="E18" s="4">
        <v>3</v>
      </c>
      <c r="F18" s="3">
        <v>2.08</v>
      </c>
      <c r="G18" s="3">
        <v>0.25</v>
      </c>
      <c r="H18" s="83">
        <v>4450</v>
      </c>
      <c r="I18" s="87">
        <f t="shared" si="0"/>
        <v>1112.5</v>
      </c>
    </row>
    <row r="19" spans="1:9" ht="20.399999999999999" customHeight="1" thickBot="1">
      <c r="A19" s="134" t="s">
        <v>108</v>
      </c>
      <c r="B19" s="3">
        <v>1185</v>
      </c>
      <c r="C19" s="3">
        <v>585</v>
      </c>
      <c r="D19" s="10">
        <v>30</v>
      </c>
      <c r="E19" s="4">
        <v>14</v>
      </c>
      <c r="F19" s="3">
        <v>9.7050000000000001</v>
      </c>
      <c r="G19" s="3">
        <v>0.29099999999999998</v>
      </c>
      <c r="H19" s="83">
        <v>5060</v>
      </c>
      <c r="I19" s="87">
        <f t="shared" si="0"/>
        <v>1472.4599999999998</v>
      </c>
    </row>
    <row r="20" spans="1:9" ht="20.399999999999999" customHeight="1" thickBot="1">
      <c r="A20" s="136"/>
      <c r="B20" s="3">
        <v>1185</v>
      </c>
      <c r="C20" s="3">
        <v>585</v>
      </c>
      <c r="D20" s="10">
        <v>40</v>
      </c>
      <c r="E20" s="4">
        <v>10</v>
      </c>
      <c r="F20" s="3">
        <v>6.9320000000000004</v>
      </c>
      <c r="G20" s="3">
        <v>0.27700000000000002</v>
      </c>
      <c r="H20" s="83">
        <v>5060</v>
      </c>
      <c r="I20" s="87">
        <f t="shared" si="0"/>
        <v>1401.6200000000001</v>
      </c>
    </row>
    <row r="21" spans="1:9" ht="20.399999999999999" customHeight="1" thickBot="1">
      <c r="A21" s="136"/>
      <c r="B21" s="3">
        <v>1185</v>
      </c>
      <c r="C21" s="3">
        <v>585</v>
      </c>
      <c r="D21" s="10">
        <v>50</v>
      </c>
      <c r="E21" s="5">
        <v>8</v>
      </c>
      <c r="F21" s="3">
        <v>5.5460000000000003</v>
      </c>
      <c r="G21" s="3">
        <v>0.27700000000000002</v>
      </c>
      <c r="H21" s="83">
        <v>4710</v>
      </c>
      <c r="I21" s="87">
        <f t="shared" si="0"/>
        <v>1304.67</v>
      </c>
    </row>
    <row r="22" spans="1:9" ht="20.399999999999999" customHeight="1" thickBot="1">
      <c r="A22" s="136"/>
      <c r="B22" s="3">
        <v>1185</v>
      </c>
      <c r="C22" s="3">
        <v>585</v>
      </c>
      <c r="D22" s="10">
        <v>60</v>
      </c>
      <c r="E22" s="5">
        <v>7</v>
      </c>
      <c r="F22" s="3">
        <v>4.8529999999999998</v>
      </c>
      <c r="G22" s="3">
        <v>0.29099999999999998</v>
      </c>
      <c r="H22" s="83">
        <v>5060</v>
      </c>
      <c r="I22" s="87">
        <f t="shared" si="0"/>
        <v>1472.4599999999998</v>
      </c>
    </row>
    <row r="23" spans="1:9" ht="20.399999999999999" customHeight="1" thickBot="1">
      <c r="A23" s="136"/>
      <c r="B23" s="3">
        <v>1185</v>
      </c>
      <c r="C23" s="3">
        <v>585</v>
      </c>
      <c r="D23" s="10">
        <v>80</v>
      </c>
      <c r="E23" s="5">
        <v>5</v>
      </c>
      <c r="F23" s="3">
        <v>3.4660000000000002</v>
      </c>
      <c r="G23" s="3">
        <v>0.27700000000000002</v>
      </c>
      <c r="H23" s="83">
        <v>5060</v>
      </c>
      <c r="I23" s="87">
        <f t="shared" si="0"/>
        <v>1401.6200000000001</v>
      </c>
    </row>
    <row r="24" spans="1:9" ht="20.399999999999999" customHeight="1" thickBot="1">
      <c r="A24" s="136"/>
      <c r="B24" s="3">
        <v>1185</v>
      </c>
      <c r="C24" s="3">
        <v>585</v>
      </c>
      <c r="D24" s="10">
        <v>100</v>
      </c>
      <c r="E24" s="3">
        <v>4</v>
      </c>
      <c r="F24" s="3">
        <v>2.7730000000000001</v>
      </c>
      <c r="G24" s="3">
        <v>0.27700000000000002</v>
      </c>
      <c r="H24" s="83">
        <v>5060</v>
      </c>
      <c r="I24" s="87">
        <f t="shared" si="0"/>
        <v>1401.6200000000001</v>
      </c>
    </row>
    <row r="25" spans="1:9" ht="20.399999999999999" customHeight="1" thickBot="1">
      <c r="A25" s="135"/>
      <c r="B25" s="3">
        <v>1185</v>
      </c>
      <c r="C25" s="3">
        <v>585</v>
      </c>
      <c r="D25" s="11">
        <v>120</v>
      </c>
      <c r="E25" s="6">
        <v>3</v>
      </c>
      <c r="F25" s="3">
        <v>2.08</v>
      </c>
      <c r="G25" s="3">
        <v>0.25</v>
      </c>
      <c r="H25" s="83">
        <v>5200</v>
      </c>
      <c r="I25" s="87">
        <f t="shared" si="0"/>
        <v>1300</v>
      </c>
    </row>
    <row r="26" spans="1:9" ht="20.399999999999999" customHeight="1" thickBot="1">
      <c r="A26" s="134" t="s">
        <v>109</v>
      </c>
      <c r="B26" s="3">
        <v>2385</v>
      </c>
      <c r="C26" s="3">
        <v>585</v>
      </c>
      <c r="D26" s="10">
        <v>50</v>
      </c>
      <c r="E26" s="4">
        <v>8</v>
      </c>
      <c r="F26" s="3">
        <v>11.162000000000001</v>
      </c>
      <c r="G26" s="3">
        <v>0.55800000000000005</v>
      </c>
      <c r="H26" s="3"/>
      <c r="I26" s="87">
        <f t="shared" si="0"/>
        <v>0</v>
      </c>
    </row>
    <row r="27" spans="1:9" ht="20.399999999999999" customHeight="1" thickBot="1">
      <c r="A27" s="136"/>
      <c r="B27" s="3">
        <v>2385</v>
      </c>
      <c r="C27" s="3">
        <v>585</v>
      </c>
      <c r="D27" s="10">
        <v>60</v>
      </c>
      <c r="E27" s="4">
        <v>7</v>
      </c>
      <c r="F27" s="3">
        <v>9.7669999999999995</v>
      </c>
      <c r="G27" s="3">
        <v>0.58599999999999997</v>
      </c>
      <c r="H27" s="3"/>
      <c r="I27" s="87">
        <f t="shared" si="0"/>
        <v>0</v>
      </c>
    </row>
    <row r="28" spans="1:9" ht="20.399999999999999" customHeight="1" thickBot="1">
      <c r="A28" s="136"/>
      <c r="B28" s="3">
        <v>2385</v>
      </c>
      <c r="C28" s="3">
        <v>585</v>
      </c>
      <c r="D28" s="10">
        <v>80</v>
      </c>
      <c r="E28" s="4">
        <v>5</v>
      </c>
      <c r="F28" s="3">
        <v>6.976</v>
      </c>
      <c r="G28" s="3">
        <v>0.55800000000000005</v>
      </c>
      <c r="H28" s="3"/>
      <c r="I28" s="87">
        <f t="shared" si="0"/>
        <v>0</v>
      </c>
    </row>
    <row r="29" spans="1:9" ht="20.399999999999999" customHeight="1" thickBot="1">
      <c r="A29" s="135"/>
      <c r="B29" s="3">
        <v>2385</v>
      </c>
      <c r="C29" s="3">
        <v>585</v>
      </c>
      <c r="D29" s="10">
        <v>100</v>
      </c>
      <c r="E29" s="4">
        <v>4</v>
      </c>
      <c r="F29" s="3">
        <v>5.5810000000000004</v>
      </c>
      <c r="G29" s="3">
        <v>0.55800000000000005</v>
      </c>
      <c r="H29" s="3"/>
      <c r="I29" s="87">
        <f t="shared" si="0"/>
        <v>0</v>
      </c>
    </row>
    <row r="30" spans="1:9" ht="20.399999999999999" customHeight="1" thickBot="1">
      <c r="A30" s="134" t="s">
        <v>110</v>
      </c>
      <c r="B30" s="3">
        <v>1185</v>
      </c>
      <c r="C30" s="3">
        <v>585</v>
      </c>
      <c r="D30" s="10">
        <v>40</v>
      </c>
      <c r="E30" s="4">
        <v>10</v>
      </c>
      <c r="F30" s="3">
        <v>6.9320000000000004</v>
      </c>
      <c r="G30" s="3">
        <v>0.27700000000000002</v>
      </c>
      <c r="H30" s="83">
        <v>5560</v>
      </c>
      <c r="I30" s="87">
        <f t="shared" si="0"/>
        <v>1540.1200000000001</v>
      </c>
    </row>
    <row r="31" spans="1:9" ht="20.399999999999999" customHeight="1" thickBot="1">
      <c r="A31" s="136"/>
      <c r="B31" s="3">
        <v>1185</v>
      </c>
      <c r="C31" s="3">
        <v>585</v>
      </c>
      <c r="D31" s="10">
        <v>50</v>
      </c>
      <c r="E31" s="4">
        <v>8</v>
      </c>
      <c r="F31" s="3">
        <v>5.5460000000000003</v>
      </c>
      <c r="G31" s="3">
        <v>0.27700000000000002</v>
      </c>
      <c r="H31" s="83">
        <v>5560</v>
      </c>
      <c r="I31" s="87">
        <f t="shared" si="0"/>
        <v>1540.1200000000001</v>
      </c>
    </row>
    <row r="32" spans="1:9" ht="20.399999999999999" customHeight="1" thickBot="1">
      <c r="A32" s="136"/>
      <c r="B32" s="3">
        <v>1185</v>
      </c>
      <c r="C32" s="3">
        <v>585</v>
      </c>
      <c r="D32" s="10">
        <v>60</v>
      </c>
      <c r="E32" s="5">
        <v>7</v>
      </c>
      <c r="F32" s="3">
        <v>4.8529999999999998</v>
      </c>
      <c r="G32" s="3">
        <v>0.29099999999999998</v>
      </c>
      <c r="H32" s="83">
        <v>5560</v>
      </c>
      <c r="I32" s="87">
        <f t="shared" si="0"/>
        <v>1617.9599999999998</v>
      </c>
    </row>
    <row r="33" spans="1:9" ht="20.399999999999999" customHeight="1" thickBot="1">
      <c r="A33" s="136"/>
      <c r="B33" s="3">
        <v>1185</v>
      </c>
      <c r="C33" s="3">
        <v>585</v>
      </c>
      <c r="D33" s="10">
        <v>80</v>
      </c>
      <c r="E33" s="5">
        <v>5</v>
      </c>
      <c r="F33" s="3">
        <v>3.4660000000000002</v>
      </c>
      <c r="G33" s="3">
        <v>0.27700000000000002</v>
      </c>
      <c r="H33" s="83">
        <v>5560</v>
      </c>
      <c r="I33" s="87">
        <f t="shared" si="0"/>
        <v>1540.1200000000001</v>
      </c>
    </row>
    <row r="34" spans="1:9" ht="20.399999999999999" customHeight="1" thickBot="1">
      <c r="A34" s="135"/>
      <c r="B34" s="3">
        <v>1185</v>
      </c>
      <c r="C34" s="3">
        <v>585</v>
      </c>
      <c r="D34" s="10">
        <v>100</v>
      </c>
      <c r="E34" s="5">
        <v>4</v>
      </c>
      <c r="F34" s="3">
        <v>2.7730000000000001</v>
      </c>
      <c r="G34" s="3">
        <v>0.27700000000000002</v>
      </c>
      <c r="H34" s="83">
        <v>5560</v>
      </c>
      <c r="I34" s="87">
        <f t="shared" si="0"/>
        <v>1540.1200000000001</v>
      </c>
    </row>
    <row r="35" spans="1:9" ht="20.399999999999999" customHeight="1" thickBot="1">
      <c r="A35" s="1" t="s">
        <v>111</v>
      </c>
      <c r="B35" s="3">
        <v>1185</v>
      </c>
      <c r="C35" s="3">
        <v>585</v>
      </c>
      <c r="D35" s="10">
        <v>100</v>
      </c>
      <c r="E35" s="3">
        <v>4</v>
      </c>
      <c r="F35" s="3">
        <v>2.7730000000000001</v>
      </c>
      <c r="G35" s="3">
        <v>0.27700000000000002</v>
      </c>
      <c r="H35" s="83">
        <v>6950</v>
      </c>
      <c r="I35" s="87">
        <f t="shared" si="0"/>
        <v>1925.15</v>
      </c>
    </row>
  </sheetData>
  <sheetProtection algorithmName="SHA-512" hashValue="JYT0x8lAxHl3hre5d6X0g5zrYSMkNY6AHbMrUJ/cZnFNJMdiOJX+F7it2T+TYOhskd+VSMhYMOxA13+iYMAebA==" saltValue="aFuL9F53kidPA5Kqz3LZQg==" spinCount="100000" sheet="1" objects="1" scenarios="1" formatCells="0" formatColumns="0" formatRows="0" insertColumns="0" insertRows="0" insertHyperlinks="0" deleteColumns="0" deleteRows="0" sort="0" autoFilter="0" pivotTables="0"/>
  <mergeCells count="9">
    <mergeCell ref="A12:A18"/>
    <mergeCell ref="A19:A25"/>
    <mergeCell ref="A26:A29"/>
    <mergeCell ref="A30:A34"/>
    <mergeCell ref="A7:I7"/>
    <mergeCell ref="B8:D8"/>
    <mergeCell ref="E8:G8"/>
    <mergeCell ref="H8:I8"/>
    <mergeCell ref="A10:A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6:I1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20" sqref="J20"/>
    </sheetView>
  </sheetViews>
  <sheetFormatPr defaultRowHeight="14.4"/>
  <cols>
    <col min="1" max="1" width="35.33203125" customWidth="1"/>
  </cols>
  <sheetData>
    <row r="6" spans="1:9" ht="16.8" customHeight="1"/>
    <row r="7" spans="1:9" ht="15" thickBot="1">
      <c r="A7" s="137" t="s">
        <v>113</v>
      </c>
      <c r="B7" s="137"/>
      <c r="C7" s="137"/>
      <c r="D7" s="137"/>
      <c r="E7" s="137"/>
      <c r="F7" s="137"/>
      <c r="G7" s="137"/>
      <c r="H7" s="137"/>
      <c r="I7" s="135"/>
    </row>
    <row r="8" spans="1:9" ht="36.6" customHeight="1" thickBot="1">
      <c r="A8" s="1" t="s">
        <v>1</v>
      </c>
      <c r="B8" s="142" t="s">
        <v>2</v>
      </c>
      <c r="C8" s="144"/>
      <c r="D8" s="143"/>
      <c r="E8" s="142" t="s">
        <v>3</v>
      </c>
      <c r="F8" s="144"/>
      <c r="G8" s="143"/>
      <c r="H8" s="142" t="s">
        <v>4</v>
      </c>
      <c r="I8" s="143"/>
    </row>
    <row r="9" spans="1:9" ht="24.6" thickBot="1">
      <c r="A9" s="1"/>
      <c r="B9" s="1" t="s">
        <v>96</v>
      </c>
      <c r="C9" s="12" t="s">
        <v>6</v>
      </c>
      <c r="D9" s="13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</row>
    <row r="10" spans="1:9" ht="20.399999999999999" customHeight="1" thickBot="1">
      <c r="A10" s="134" t="s">
        <v>114</v>
      </c>
      <c r="B10" s="3">
        <v>1200</v>
      </c>
      <c r="C10" s="10">
        <v>600</v>
      </c>
      <c r="D10" s="3">
        <v>22</v>
      </c>
      <c r="E10" s="3">
        <v>18</v>
      </c>
      <c r="F10" s="3">
        <v>12.96</v>
      </c>
      <c r="G10" s="3">
        <v>0.28511999999999998</v>
      </c>
      <c r="H10" s="83">
        <v>3800</v>
      </c>
      <c r="I10" s="3">
        <f>H10*G10</f>
        <v>1083.4559999999999</v>
      </c>
    </row>
    <row r="11" spans="1:9" ht="20.399999999999999" customHeight="1" thickBot="1">
      <c r="A11" s="136"/>
      <c r="B11" s="3">
        <v>1200</v>
      </c>
      <c r="C11" s="11">
        <v>600</v>
      </c>
      <c r="D11" s="6">
        <v>30</v>
      </c>
      <c r="E11" s="3">
        <v>12</v>
      </c>
      <c r="F11" s="3">
        <v>8.64</v>
      </c>
      <c r="G11" s="3">
        <v>0.25919999999999999</v>
      </c>
      <c r="H11" s="83">
        <v>3800</v>
      </c>
      <c r="I11" s="91">
        <f t="shared" ref="I11:I13" si="0">H11*G11</f>
        <v>984.95999999999992</v>
      </c>
    </row>
    <row r="12" spans="1:9" ht="20.399999999999999" customHeight="1" thickBot="1">
      <c r="A12" s="136"/>
      <c r="B12" s="3">
        <v>1200</v>
      </c>
      <c r="C12" s="10">
        <v>600</v>
      </c>
      <c r="D12" s="4">
        <v>40</v>
      </c>
      <c r="E12" s="3">
        <v>10</v>
      </c>
      <c r="F12" s="3">
        <v>7.2</v>
      </c>
      <c r="G12" s="3">
        <v>0.28799999999999998</v>
      </c>
      <c r="H12" s="83">
        <v>3800</v>
      </c>
      <c r="I12" s="91">
        <f t="shared" si="0"/>
        <v>1094.3999999999999</v>
      </c>
    </row>
    <row r="13" spans="1:9" ht="20.399999999999999" customHeight="1" thickBot="1">
      <c r="A13" s="135"/>
      <c r="B13" s="3">
        <v>1200</v>
      </c>
      <c r="C13" s="10">
        <v>600</v>
      </c>
      <c r="D13" s="4">
        <v>50</v>
      </c>
      <c r="E13" s="3">
        <v>7</v>
      </c>
      <c r="F13" s="3">
        <v>5.04</v>
      </c>
      <c r="G13" s="3">
        <v>0.252</v>
      </c>
      <c r="H13" s="83">
        <v>3800</v>
      </c>
      <c r="I13" s="91">
        <f t="shared" si="0"/>
        <v>957.6</v>
      </c>
    </row>
  </sheetData>
  <sheetProtection algorithmName="SHA-512" hashValue="PBFda0/qny3TtAz5KzLHxXW0WtZDV54sQ6A1BRy2VkCVAu9LfB3+ah2JB+4naqj75DhqEBFpMmqLU2laMzMsZA==" saltValue="p4lELh8VuKEyjes20Nw0SQ==" spinCount="100000" sheet="1" objects="1" scenarios="1" formatCells="0" formatColumns="0" formatRows="0" insertColumns="0" insertRows="0" insertHyperlinks="0" deleteColumns="0" deleteRows="0"/>
  <mergeCells count="5">
    <mergeCell ref="A7:I7"/>
    <mergeCell ref="B8:D8"/>
    <mergeCell ref="E8:G8"/>
    <mergeCell ref="H8:I8"/>
    <mergeCell ref="A10:A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6:I21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N10" sqref="N10"/>
    </sheetView>
  </sheetViews>
  <sheetFormatPr defaultRowHeight="14.4"/>
  <cols>
    <col min="1" max="1" width="35.109375" customWidth="1"/>
  </cols>
  <sheetData>
    <row r="6" spans="1:9" ht="17.399999999999999" customHeight="1"/>
    <row r="7" spans="1:9" ht="15" thickBot="1">
      <c r="A7" s="137" t="s">
        <v>115</v>
      </c>
      <c r="B7" s="137"/>
      <c r="C7" s="137"/>
      <c r="D7" s="137"/>
      <c r="E7" s="137"/>
      <c r="F7" s="137"/>
      <c r="G7" s="137"/>
      <c r="H7" s="137"/>
      <c r="I7" s="135"/>
    </row>
    <row r="8" spans="1:9" ht="36.6" thickBot="1">
      <c r="A8" s="1" t="s">
        <v>1</v>
      </c>
      <c r="B8" s="14" t="s">
        <v>2</v>
      </c>
      <c r="C8" s="7"/>
      <c r="D8" s="1"/>
      <c r="E8" s="1" t="s">
        <v>3</v>
      </c>
      <c r="F8" s="1"/>
      <c r="G8" s="1"/>
      <c r="H8" s="1" t="s">
        <v>4</v>
      </c>
      <c r="I8" s="1"/>
    </row>
    <row r="9" spans="1:9" ht="24.6" thickBot="1">
      <c r="A9" s="58"/>
      <c r="B9" s="14" t="s">
        <v>5</v>
      </c>
      <c r="C9" s="74" t="s">
        <v>6</v>
      </c>
      <c r="D9" s="58" t="s">
        <v>7</v>
      </c>
      <c r="E9" s="58" t="s">
        <v>8</v>
      </c>
      <c r="F9" s="58" t="s">
        <v>9</v>
      </c>
      <c r="G9" s="58" t="s">
        <v>10</v>
      </c>
      <c r="H9" s="58" t="s">
        <v>11</v>
      </c>
      <c r="I9" s="58" t="s">
        <v>12</v>
      </c>
    </row>
    <row r="10" spans="1:9" ht="20.399999999999999" customHeight="1" thickBot="1">
      <c r="A10" s="152" t="s">
        <v>116</v>
      </c>
      <c r="B10" s="75">
        <v>1200</v>
      </c>
      <c r="C10" s="77">
        <v>600</v>
      </c>
      <c r="D10" s="63">
        <v>20</v>
      </c>
      <c r="E10" s="63">
        <v>20</v>
      </c>
      <c r="F10" s="63">
        <v>14.4</v>
      </c>
      <c r="G10" s="63">
        <v>0.28799999999999998</v>
      </c>
      <c r="H10" s="84">
        <v>4620</v>
      </c>
      <c r="I10" s="66">
        <v>1324.8</v>
      </c>
    </row>
    <row r="11" spans="1:9" ht="20.399999999999999" customHeight="1" thickBot="1">
      <c r="A11" s="153"/>
      <c r="B11" s="10">
        <v>1200</v>
      </c>
      <c r="C11" s="4">
        <v>600</v>
      </c>
      <c r="D11" s="59">
        <v>30</v>
      </c>
      <c r="E11" s="59">
        <v>14</v>
      </c>
      <c r="F11" s="59">
        <v>10.08</v>
      </c>
      <c r="G11" s="59">
        <v>0.3024</v>
      </c>
      <c r="H11" s="84">
        <v>4620</v>
      </c>
      <c r="I11" s="68">
        <v>1391.04</v>
      </c>
    </row>
    <row r="12" spans="1:9" ht="20.399999999999999" customHeight="1" thickBot="1">
      <c r="A12" s="153"/>
      <c r="B12" s="10">
        <v>1200</v>
      </c>
      <c r="C12" s="4">
        <v>600</v>
      </c>
      <c r="D12" s="59">
        <v>40</v>
      </c>
      <c r="E12" s="59">
        <v>10</v>
      </c>
      <c r="F12" s="59">
        <v>7.2</v>
      </c>
      <c r="G12" s="59">
        <v>0.28799999999999998</v>
      </c>
      <c r="H12" s="83">
        <v>4520</v>
      </c>
      <c r="I12" s="68">
        <v>1296</v>
      </c>
    </row>
    <row r="13" spans="1:9" ht="20.399999999999999" customHeight="1" thickBot="1">
      <c r="A13" s="153"/>
      <c r="B13" s="10">
        <v>1200</v>
      </c>
      <c r="C13" s="4">
        <v>600</v>
      </c>
      <c r="D13" s="59">
        <v>50</v>
      </c>
      <c r="E13" s="59">
        <v>8</v>
      </c>
      <c r="F13" s="59">
        <v>5.76</v>
      </c>
      <c r="G13" s="59">
        <v>0.28799999999999998</v>
      </c>
      <c r="H13" s="83">
        <v>4370</v>
      </c>
      <c r="I13" s="68">
        <v>1296</v>
      </c>
    </row>
    <row r="14" spans="1:9" ht="20.399999999999999" customHeight="1" thickBot="1">
      <c r="A14" s="153"/>
      <c r="B14" s="10">
        <v>1200</v>
      </c>
      <c r="C14" s="4">
        <v>600</v>
      </c>
      <c r="D14" s="59">
        <v>60</v>
      </c>
      <c r="E14" s="59">
        <v>7</v>
      </c>
      <c r="F14" s="59">
        <v>5.04</v>
      </c>
      <c r="G14" s="59">
        <v>0.3024</v>
      </c>
      <c r="H14" s="83">
        <v>4520</v>
      </c>
      <c r="I14" s="68">
        <v>1391.04</v>
      </c>
    </row>
    <row r="15" spans="1:9" ht="20.399999999999999" customHeight="1" thickBot="1">
      <c r="A15" s="153"/>
      <c r="B15" s="10">
        <v>1200</v>
      </c>
      <c r="C15" s="61">
        <v>600</v>
      </c>
      <c r="D15" s="59">
        <v>80</v>
      </c>
      <c r="E15" s="59">
        <v>5</v>
      </c>
      <c r="F15" s="59">
        <v>3.6</v>
      </c>
      <c r="G15" s="59">
        <v>0.28799999999999998</v>
      </c>
      <c r="H15" s="83">
        <v>4520</v>
      </c>
      <c r="I15" s="68">
        <v>1324.8</v>
      </c>
    </row>
    <row r="16" spans="1:9" ht="20.399999999999999" customHeight="1" thickBot="1">
      <c r="A16" s="154"/>
      <c r="B16" s="71">
        <v>1200</v>
      </c>
      <c r="C16" s="78">
        <v>600</v>
      </c>
      <c r="D16" s="70">
        <v>100</v>
      </c>
      <c r="E16" s="70">
        <v>4</v>
      </c>
      <c r="F16" s="70">
        <v>2.88</v>
      </c>
      <c r="G16" s="70">
        <v>0.28799999999999998</v>
      </c>
      <c r="H16" s="85">
        <v>4420</v>
      </c>
      <c r="I16" s="73">
        <v>1296</v>
      </c>
    </row>
    <row r="17" spans="1:9" ht="20.399999999999999" customHeight="1" thickBot="1">
      <c r="A17" s="152" t="s">
        <v>117</v>
      </c>
      <c r="B17" s="75">
        <v>1200</v>
      </c>
      <c r="C17" s="63">
        <v>600</v>
      </c>
      <c r="D17" s="63">
        <v>40</v>
      </c>
      <c r="E17" s="63">
        <v>10</v>
      </c>
      <c r="F17" s="63">
        <v>7.2</v>
      </c>
      <c r="G17" s="63">
        <v>0.28799999999999998</v>
      </c>
      <c r="H17" s="84">
        <v>5120</v>
      </c>
      <c r="I17" s="66">
        <v>1454.3999999999999</v>
      </c>
    </row>
    <row r="18" spans="1:9" ht="20.399999999999999" customHeight="1" thickBot="1">
      <c r="A18" s="153"/>
      <c r="B18" s="11">
        <v>1200</v>
      </c>
      <c r="C18" s="60">
        <v>600</v>
      </c>
      <c r="D18" s="59">
        <v>50</v>
      </c>
      <c r="E18" s="59">
        <v>8</v>
      </c>
      <c r="F18" s="59">
        <v>5.76</v>
      </c>
      <c r="G18" s="59">
        <v>0.28799999999999998</v>
      </c>
      <c r="H18" s="83">
        <v>5120</v>
      </c>
      <c r="I18" s="68">
        <v>1454.3999999999999</v>
      </c>
    </row>
    <row r="19" spans="1:9" ht="20.399999999999999" customHeight="1" thickBot="1">
      <c r="A19" s="153"/>
      <c r="B19" s="10">
        <v>1200</v>
      </c>
      <c r="C19" s="4">
        <v>600</v>
      </c>
      <c r="D19" s="59">
        <v>60</v>
      </c>
      <c r="E19" s="59">
        <v>7</v>
      </c>
      <c r="F19" s="59">
        <v>5.04</v>
      </c>
      <c r="G19" s="59">
        <v>0.3024</v>
      </c>
      <c r="H19" s="83">
        <v>5120</v>
      </c>
      <c r="I19" s="68">
        <v>1527.1200000000001</v>
      </c>
    </row>
    <row r="20" spans="1:9" ht="20.399999999999999" customHeight="1" thickBot="1">
      <c r="A20" s="153"/>
      <c r="B20" s="10">
        <v>1200</v>
      </c>
      <c r="C20" s="4">
        <v>600</v>
      </c>
      <c r="D20" s="59">
        <v>80</v>
      </c>
      <c r="E20" s="59">
        <v>5</v>
      </c>
      <c r="F20" s="59">
        <v>3.6</v>
      </c>
      <c r="G20" s="59">
        <v>0.28799999999999998</v>
      </c>
      <c r="H20" s="83">
        <v>5120</v>
      </c>
      <c r="I20" s="68">
        <v>1454.3999999999999</v>
      </c>
    </row>
    <row r="21" spans="1:9" ht="20.399999999999999" customHeight="1" thickBot="1">
      <c r="A21" s="154"/>
      <c r="B21" s="71">
        <v>1200</v>
      </c>
      <c r="C21" s="72">
        <v>600</v>
      </c>
      <c r="D21" s="70">
        <v>100</v>
      </c>
      <c r="E21" s="70">
        <v>4</v>
      </c>
      <c r="F21" s="70">
        <v>2.88</v>
      </c>
      <c r="G21" s="70">
        <v>0.28799999999999998</v>
      </c>
      <c r="H21" s="85">
        <v>5120</v>
      </c>
      <c r="I21" s="73">
        <v>1454.3999999999999</v>
      </c>
    </row>
  </sheetData>
  <sheetProtection algorithmName="SHA-512" hashValue="wfOUz1Mzr2aYJ/8WTXKxEgYxXzO7om/eCMLlxFfNx7S6UPVsqw+a2vFrhe79dZR19NDmSJtyw5HlATxHWEPQqg==" saltValue="DJKnFXhl6y8k2bGOq1TwgQ==" spinCount="100000" sheet="1" formatCells="0" formatColumns="0" formatRows="0" insertColumns="0" insertRows="0" insertHyperlinks="0" deleteColumns="0" deleteRows="0" sort="0" autoFilter="0" pivotTables="0"/>
  <mergeCells count="3">
    <mergeCell ref="A7:I7"/>
    <mergeCell ref="A10:A16"/>
    <mergeCell ref="A17:A2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8"/>
  <sheetViews>
    <sheetView workbookViewId="0">
      <selection activeCell="B10" sqref="B10:C10"/>
    </sheetView>
  </sheetViews>
  <sheetFormatPr defaultRowHeight="14.4"/>
  <cols>
    <col min="1" max="1" width="26.109375" customWidth="1"/>
    <col min="5" max="5" width="38.21875" customWidth="1"/>
    <col min="6" max="10" width="8.88671875" hidden="1" customWidth="1"/>
    <col min="11" max="11" width="15.77734375" customWidth="1"/>
    <col min="12" max="12" width="8.88671875" hidden="1" customWidth="1"/>
  </cols>
  <sheetData>
    <row r="7" spans="1:11" ht="27.6" customHeight="1" thickBot="1">
      <c r="A7" s="157" t="s">
        <v>118</v>
      </c>
      <c r="B7" s="157"/>
      <c r="C7" s="157"/>
      <c r="D7" s="157"/>
      <c r="E7" s="157"/>
      <c r="F7" s="157"/>
      <c r="G7" s="157"/>
      <c r="H7" s="157"/>
      <c r="I7" s="157"/>
      <c r="J7" s="157"/>
      <c r="K7" s="46"/>
    </row>
    <row r="8" spans="1:11" ht="36" customHeight="1" thickBot="1">
      <c r="A8" s="12" t="s">
        <v>1</v>
      </c>
      <c r="B8" s="145" t="s">
        <v>4</v>
      </c>
      <c r="C8" s="147"/>
      <c r="D8" s="132" t="s">
        <v>228</v>
      </c>
      <c r="E8" s="160"/>
      <c r="F8" s="160"/>
      <c r="G8" s="160"/>
      <c r="H8" s="160"/>
      <c r="I8" s="160"/>
      <c r="J8" s="160"/>
      <c r="K8" s="46"/>
    </row>
    <row r="9" spans="1:11" ht="20.399999999999999" customHeight="1" thickBot="1">
      <c r="A9" s="12" t="s">
        <v>119</v>
      </c>
      <c r="B9" s="158">
        <v>1600</v>
      </c>
      <c r="C9" s="159"/>
      <c r="D9" s="161" t="s">
        <v>120</v>
      </c>
      <c r="E9" s="162"/>
      <c r="F9" s="162"/>
      <c r="G9" s="162"/>
      <c r="H9" s="162"/>
      <c r="I9" s="162"/>
      <c r="J9" s="162"/>
      <c r="K9" s="139"/>
    </row>
    <row r="10" spans="1:11" ht="20.399999999999999" customHeight="1" thickBot="1">
      <c r="A10" s="12" t="s">
        <v>121</v>
      </c>
      <c r="B10" s="158">
        <v>2200</v>
      </c>
      <c r="C10" s="159"/>
      <c r="D10" s="163"/>
      <c r="E10" s="164"/>
      <c r="F10" s="164"/>
      <c r="G10" s="164"/>
      <c r="H10" s="164"/>
      <c r="I10" s="164"/>
      <c r="J10" s="164"/>
      <c r="K10" s="165"/>
    </row>
    <row r="11" spans="1:11" ht="20.399999999999999" customHeight="1" thickBot="1">
      <c r="A11" s="12" t="s">
        <v>122</v>
      </c>
      <c r="B11" s="158">
        <v>2960</v>
      </c>
      <c r="C11" s="159"/>
      <c r="D11" s="163"/>
      <c r="E11" s="164"/>
      <c r="F11" s="164"/>
      <c r="G11" s="164"/>
      <c r="H11" s="164"/>
      <c r="I11" s="164"/>
      <c r="J11" s="164"/>
      <c r="K11" s="165"/>
    </row>
    <row r="12" spans="1:11" ht="20.399999999999999" customHeight="1" thickBot="1">
      <c r="A12" s="12" t="s">
        <v>123</v>
      </c>
      <c r="B12" s="155">
        <v>3150</v>
      </c>
      <c r="C12" s="156"/>
      <c r="D12" s="163"/>
      <c r="E12" s="164"/>
      <c r="F12" s="164"/>
      <c r="G12" s="164"/>
      <c r="H12" s="164"/>
      <c r="I12" s="164"/>
      <c r="J12" s="164"/>
      <c r="K12" s="165"/>
    </row>
    <row r="13" spans="1:11" ht="20.399999999999999" customHeight="1" thickBot="1">
      <c r="A13" s="12" t="s">
        <v>124</v>
      </c>
      <c r="B13" s="155">
        <v>4330</v>
      </c>
      <c r="C13" s="156"/>
      <c r="D13" s="140"/>
      <c r="E13" s="166"/>
      <c r="F13" s="166"/>
      <c r="G13" s="166"/>
      <c r="H13" s="166"/>
      <c r="I13" s="166"/>
      <c r="J13" s="166"/>
      <c r="K13" s="141"/>
    </row>
    <row r="14" spans="1:11" ht="20.399999999999999" customHeight="1" thickBot="1">
      <c r="A14" s="49"/>
      <c r="B14" s="56"/>
      <c r="C14" s="56"/>
      <c r="D14" s="47"/>
      <c r="E14" s="47"/>
      <c r="F14" s="47"/>
      <c r="G14" s="47"/>
      <c r="H14" s="47"/>
      <c r="I14" s="47"/>
      <c r="J14" s="47"/>
      <c r="K14" s="48"/>
    </row>
    <row r="15" spans="1:11" ht="20.399999999999999" customHeight="1" thickBot="1">
      <c r="A15" s="49"/>
      <c r="B15" s="179" t="s">
        <v>226</v>
      </c>
      <c r="C15" s="180"/>
      <c r="D15" s="180"/>
      <c r="E15" s="180"/>
      <c r="F15" s="180"/>
      <c r="G15" s="180"/>
      <c r="H15" s="180"/>
      <c r="I15" s="180"/>
      <c r="J15" s="180"/>
      <c r="K15" s="181"/>
    </row>
    <row r="16" spans="1:11" ht="31.2" customHeight="1" thickBot="1">
      <c r="A16" s="55"/>
      <c r="B16" s="182"/>
      <c r="C16" s="182"/>
      <c r="D16" s="182"/>
      <c r="E16" s="182"/>
      <c r="F16" s="182"/>
      <c r="G16" s="182"/>
      <c r="H16" s="182"/>
      <c r="I16" s="182"/>
      <c r="J16" s="182"/>
      <c r="K16" s="183"/>
    </row>
    <row r="17" spans="1:12" ht="25.8" customHeight="1" thickBot="1">
      <c r="A17" s="50" t="s">
        <v>208</v>
      </c>
      <c r="B17" s="173" t="s">
        <v>209</v>
      </c>
      <c r="C17" s="174"/>
      <c r="D17" s="145" t="s">
        <v>222</v>
      </c>
      <c r="E17" s="146"/>
      <c r="F17" s="45"/>
      <c r="G17" s="45"/>
      <c r="H17" s="45"/>
      <c r="I17" s="45"/>
      <c r="J17" s="45"/>
      <c r="K17" s="173" t="s">
        <v>223</v>
      </c>
      <c r="L17" s="174"/>
    </row>
    <row r="18" spans="1:12" ht="15" thickBot="1">
      <c r="A18" s="50" t="s">
        <v>210</v>
      </c>
      <c r="B18" s="175">
        <v>8</v>
      </c>
      <c r="C18" s="176"/>
      <c r="D18" s="177" t="s">
        <v>211</v>
      </c>
      <c r="E18" s="178"/>
      <c r="F18" s="52"/>
      <c r="G18" s="52"/>
      <c r="H18" s="52"/>
      <c r="I18" s="52"/>
      <c r="J18" s="52"/>
      <c r="K18" s="155">
        <v>1500</v>
      </c>
      <c r="L18" s="156"/>
    </row>
    <row r="19" spans="1:12" ht="15" thickBot="1">
      <c r="A19" s="50" t="s">
        <v>212</v>
      </c>
      <c r="B19" s="175">
        <v>10</v>
      </c>
      <c r="C19" s="176"/>
      <c r="D19" s="169"/>
      <c r="E19" s="170"/>
      <c r="F19" s="53"/>
      <c r="G19" s="53"/>
      <c r="H19" s="53"/>
      <c r="I19" s="53"/>
      <c r="J19" s="53"/>
      <c r="K19" s="155">
        <v>1850</v>
      </c>
      <c r="L19" s="156"/>
    </row>
    <row r="20" spans="1:12" ht="15" thickBot="1">
      <c r="A20" s="50" t="s">
        <v>213</v>
      </c>
      <c r="B20" s="175">
        <v>13</v>
      </c>
      <c r="C20" s="176"/>
      <c r="D20" s="169"/>
      <c r="E20" s="170"/>
      <c r="F20" s="53"/>
      <c r="G20" s="53"/>
      <c r="H20" s="53"/>
      <c r="I20" s="53"/>
      <c r="J20" s="53"/>
      <c r="K20" s="155">
        <v>2220</v>
      </c>
      <c r="L20" s="156"/>
    </row>
    <row r="21" spans="1:12" ht="45" customHeight="1" thickBot="1">
      <c r="A21" s="50" t="s">
        <v>214</v>
      </c>
      <c r="B21" s="175">
        <v>14</v>
      </c>
      <c r="C21" s="176"/>
      <c r="D21" s="167" t="s">
        <v>211</v>
      </c>
      <c r="E21" s="168"/>
      <c r="F21" s="54"/>
      <c r="G21" s="54"/>
      <c r="H21" s="54"/>
      <c r="I21" s="54"/>
      <c r="J21" s="54"/>
      <c r="K21" s="155">
        <v>2530</v>
      </c>
      <c r="L21" s="156"/>
    </row>
    <row r="22" spans="1:12" ht="15" thickBot="1">
      <c r="A22" s="50" t="s">
        <v>215</v>
      </c>
      <c r="B22" s="175">
        <v>15</v>
      </c>
      <c r="C22" s="176"/>
      <c r="D22" s="167" t="s">
        <v>224</v>
      </c>
      <c r="E22" s="168"/>
      <c r="F22" s="51"/>
      <c r="G22" s="51"/>
      <c r="H22" s="51"/>
      <c r="I22" s="51"/>
      <c r="J22" s="51"/>
      <c r="K22" s="155">
        <v>2650</v>
      </c>
      <c r="L22" s="156"/>
    </row>
    <row r="23" spans="1:12" ht="15" thickBot="1">
      <c r="A23" s="50" t="s">
        <v>216</v>
      </c>
      <c r="B23" s="184">
        <v>16.5</v>
      </c>
      <c r="C23" s="185"/>
      <c r="D23" s="167"/>
      <c r="E23" s="168"/>
      <c r="F23" s="45"/>
      <c r="G23" s="45"/>
      <c r="H23" s="45"/>
      <c r="I23" s="45"/>
      <c r="J23" s="45"/>
      <c r="K23" s="155">
        <v>2830</v>
      </c>
      <c r="L23" s="156"/>
    </row>
    <row r="24" spans="1:12" ht="15" thickBot="1">
      <c r="A24" s="50" t="s">
        <v>217</v>
      </c>
      <c r="B24" s="184">
        <v>18.5</v>
      </c>
      <c r="C24" s="185"/>
      <c r="D24" s="167"/>
      <c r="E24" s="168"/>
      <c r="F24" s="52"/>
      <c r="G24" s="52"/>
      <c r="H24" s="52"/>
      <c r="I24" s="52"/>
      <c r="J24" s="52"/>
      <c r="K24" s="155">
        <v>3090</v>
      </c>
      <c r="L24" s="156"/>
    </row>
    <row r="25" spans="1:12" ht="15" thickBot="1">
      <c r="A25" s="50" t="s">
        <v>218</v>
      </c>
      <c r="B25" s="175">
        <v>20</v>
      </c>
      <c r="C25" s="176"/>
      <c r="D25" s="167"/>
      <c r="E25" s="168"/>
      <c r="F25" s="53"/>
      <c r="G25" s="53"/>
      <c r="H25" s="53"/>
      <c r="I25" s="53"/>
      <c r="J25" s="53"/>
      <c r="K25" s="155">
        <v>3430</v>
      </c>
      <c r="L25" s="156"/>
    </row>
    <row r="26" spans="1:12" ht="15" thickBot="1">
      <c r="A26" s="50" t="s">
        <v>219</v>
      </c>
      <c r="B26" s="175">
        <v>25</v>
      </c>
      <c r="C26" s="176"/>
      <c r="D26" s="169" t="s">
        <v>225</v>
      </c>
      <c r="E26" s="170"/>
      <c r="F26" s="53"/>
      <c r="G26" s="53"/>
      <c r="H26" s="53"/>
      <c r="I26" s="53"/>
      <c r="J26" s="53"/>
      <c r="K26" s="155">
        <v>4170</v>
      </c>
      <c r="L26" s="156"/>
    </row>
    <row r="27" spans="1:12" ht="15" thickBot="1">
      <c r="A27" s="50" t="s">
        <v>220</v>
      </c>
      <c r="B27" s="175">
        <v>30</v>
      </c>
      <c r="C27" s="176"/>
      <c r="D27" s="169"/>
      <c r="E27" s="170"/>
      <c r="F27" s="54"/>
      <c r="G27" s="54"/>
      <c r="H27" s="54"/>
      <c r="I27" s="54"/>
      <c r="J27" s="54"/>
      <c r="K27" s="155">
        <v>4550</v>
      </c>
      <c r="L27" s="156"/>
    </row>
    <row r="28" spans="1:12" ht="15" thickBot="1">
      <c r="A28" s="50" t="s">
        <v>221</v>
      </c>
      <c r="B28" s="175">
        <v>35</v>
      </c>
      <c r="C28" s="176"/>
      <c r="D28" s="171"/>
      <c r="E28" s="172"/>
      <c r="F28" s="51"/>
      <c r="G28" s="51"/>
      <c r="H28" s="51"/>
      <c r="I28" s="51"/>
      <c r="J28" s="51"/>
      <c r="K28" s="155">
        <v>5800</v>
      </c>
      <c r="L28" s="156"/>
    </row>
  </sheetData>
  <sheetProtection algorithmName="SHA-512" hashValue="//9qvGnnCjIIYdzosS4hiYuYY8xwJkOUViU5zmSuZ/VRkL2GvQ6UhEy9F3C02Hw4ZCVqc12P+ECdubn5viDgAA==" saltValue="nQJYwglJn2xFlO8Guwr3ow==" spinCount="100000" sheet="1" formatCells="0" formatColumns="0" formatRows="0" insertColumns="0" insertRows="0" insertHyperlinks="0" deleteColumns="0" deleteRows="0" sort="0" autoFilter="0" pivotTables="0"/>
  <mergeCells count="39">
    <mergeCell ref="K27:L27"/>
    <mergeCell ref="K28:L28"/>
    <mergeCell ref="B15:K16"/>
    <mergeCell ref="K22:L22"/>
    <mergeCell ref="K23:L23"/>
    <mergeCell ref="K24:L24"/>
    <mergeCell ref="K25:L25"/>
    <mergeCell ref="K26:L26"/>
    <mergeCell ref="D17:E17"/>
    <mergeCell ref="B22:C22"/>
    <mergeCell ref="B23:C23"/>
    <mergeCell ref="B24:C24"/>
    <mergeCell ref="B25:C25"/>
    <mergeCell ref="B26:C26"/>
    <mergeCell ref="B27:C27"/>
    <mergeCell ref="B28:C28"/>
    <mergeCell ref="K17:L17"/>
    <mergeCell ref="K18:L18"/>
    <mergeCell ref="K19:L19"/>
    <mergeCell ref="K20:L20"/>
    <mergeCell ref="K21:L21"/>
    <mergeCell ref="D22:E25"/>
    <mergeCell ref="D26:E28"/>
    <mergeCell ref="B17:C17"/>
    <mergeCell ref="B18:C18"/>
    <mergeCell ref="B19:C19"/>
    <mergeCell ref="B20:C20"/>
    <mergeCell ref="B21:C21"/>
    <mergeCell ref="D18:E20"/>
    <mergeCell ref="D21:E21"/>
    <mergeCell ref="B12:C12"/>
    <mergeCell ref="B13:C13"/>
    <mergeCell ref="A7:J7"/>
    <mergeCell ref="B8:C8"/>
    <mergeCell ref="B9:C9"/>
    <mergeCell ref="B10:C10"/>
    <mergeCell ref="B11:C11"/>
    <mergeCell ref="D8:J8"/>
    <mergeCell ref="D9:K1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I33"/>
  <sheetViews>
    <sheetView workbookViewId="0">
      <selection activeCell="K32" sqref="K32"/>
    </sheetView>
  </sheetViews>
  <sheetFormatPr defaultRowHeight="14.4"/>
  <cols>
    <col min="1" max="1" width="34.77734375" customWidth="1"/>
    <col min="9" max="9" width="9.77734375" customWidth="1"/>
  </cols>
  <sheetData>
    <row r="7" spans="1:9" ht="20.399999999999999" customHeight="1" thickBot="1">
      <c r="A7" s="157" t="s">
        <v>125</v>
      </c>
      <c r="B7" s="157"/>
      <c r="C7" s="157"/>
      <c r="D7" s="157"/>
      <c r="E7" s="157"/>
      <c r="F7" s="157"/>
      <c r="G7" s="157"/>
      <c r="H7" s="186"/>
      <c r="I7" s="10"/>
    </row>
    <row r="8" spans="1:9" ht="20.399999999999999" customHeight="1" thickBot="1">
      <c r="A8" s="12" t="s">
        <v>1</v>
      </c>
      <c r="B8" s="145" t="s">
        <v>2</v>
      </c>
      <c r="C8" s="146"/>
      <c r="D8" s="147"/>
      <c r="E8" s="142" t="s">
        <v>3</v>
      </c>
      <c r="F8" s="144"/>
      <c r="G8" s="143"/>
      <c r="H8" s="142" t="s">
        <v>4</v>
      </c>
      <c r="I8" s="143"/>
    </row>
    <row r="9" spans="1:9" ht="26.4" customHeight="1" thickBot="1">
      <c r="A9" s="12"/>
      <c r="B9" s="2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126</v>
      </c>
      <c r="I9" s="12" t="s">
        <v>12</v>
      </c>
    </row>
    <row r="10" spans="1:9" ht="20.399999999999999" customHeight="1" thickBot="1">
      <c r="A10" s="150" t="s">
        <v>127</v>
      </c>
      <c r="B10" s="150"/>
      <c r="C10" s="150"/>
      <c r="D10" s="150"/>
      <c r="E10" s="150"/>
      <c r="F10" s="150"/>
      <c r="G10" s="150"/>
      <c r="H10" s="150"/>
      <c r="I10" s="151"/>
    </row>
    <row r="11" spans="1:9" ht="20.399999999999999" customHeight="1" thickBot="1">
      <c r="A11" s="10" t="s">
        <v>128</v>
      </c>
      <c r="B11" s="4">
        <v>1200</v>
      </c>
      <c r="C11" s="3">
        <v>600</v>
      </c>
      <c r="D11" s="3">
        <v>40</v>
      </c>
      <c r="E11" s="3">
        <v>1</v>
      </c>
      <c r="F11" s="3">
        <v>0.72</v>
      </c>
      <c r="G11" s="3">
        <v>0.28799999999999998</v>
      </c>
      <c r="H11" s="3">
        <v>1475</v>
      </c>
      <c r="I11" s="10">
        <v>1062</v>
      </c>
    </row>
    <row r="12" spans="1:9" ht="20.399999999999999" customHeight="1" thickBot="1">
      <c r="A12" s="10" t="s">
        <v>129</v>
      </c>
      <c r="B12" s="5">
        <v>1200</v>
      </c>
      <c r="C12" s="3">
        <v>600</v>
      </c>
      <c r="D12" s="3">
        <v>70</v>
      </c>
      <c r="E12" s="3">
        <v>1</v>
      </c>
      <c r="F12" s="3">
        <v>0.72</v>
      </c>
      <c r="G12" s="3">
        <v>0.28799999999999998</v>
      </c>
      <c r="H12" s="3">
        <v>1475</v>
      </c>
      <c r="I12" s="10">
        <v>1062</v>
      </c>
    </row>
    <row r="13" spans="1:9" ht="20.399999999999999" customHeight="1" thickBot="1">
      <c r="A13" s="10" t="s">
        <v>130</v>
      </c>
      <c r="B13" s="5">
        <v>1200</v>
      </c>
      <c r="C13" s="3">
        <v>600</v>
      </c>
      <c r="D13" s="3">
        <v>120</v>
      </c>
      <c r="E13" s="3">
        <v>1</v>
      </c>
      <c r="F13" s="3">
        <v>0.72</v>
      </c>
      <c r="G13" s="3">
        <v>0.3</v>
      </c>
      <c r="H13" s="3">
        <v>1910</v>
      </c>
      <c r="I13" s="10">
        <v>1375.2</v>
      </c>
    </row>
    <row r="14" spans="1:9" ht="20.399999999999999" customHeight="1" thickBot="1">
      <c r="A14" s="150" t="s">
        <v>131</v>
      </c>
      <c r="B14" s="150"/>
      <c r="C14" s="150"/>
      <c r="D14" s="150"/>
      <c r="E14" s="150"/>
      <c r="F14" s="150"/>
      <c r="G14" s="150"/>
      <c r="H14" s="150"/>
      <c r="I14" s="151"/>
    </row>
    <row r="15" spans="1:9" ht="20.399999999999999" customHeight="1" thickBot="1">
      <c r="A15" s="11" t="s">
        <v>132</v>
      </c>
      <c r="B15" s="6">
        <v>1000</v>
      </c>
      <c r="C15" s="3">
        <v>600</v>
      </c>
      <c r="D15" s="3">
        <v>50</v>
      </c>
      <c r="E15" s="3">
        <v>8</v>
      </c>
      <c r="F15" s="3">
        <v>4.8</v>
      </c>
      <c r="G15" s="3">
        <v>0.24</v>
      </c>
      <c r="H15" s="189" t="s">
        <v>186</v>
      </c>
      <c r="I15" s="190"/>
    </row>
    <row r="16" spans="1:9" ht="20.399999999999999" customHeight="1" thickBot="1">
      <c r="A16" s="10" t="s">
        <v>133</v>
      </c>
      <c r="B16" s="4">
        <v>1250</v>
      </c>
      <c r="C16" s="3">
        <v>600</v>
      </c>
      <c r="D16" s="3">
        <v>50</v>
      </c>
      <c r="E16" s="3"/>
      <c r="F16" s="3"/>
      <c r="G16" s="3"/>
      <c r="H16" s="140" t="s">
        <v>186</v>
      </c>
      <c r="I16" s="141"/>
    </row>
    <row r="17" spans="1:9" ht="20.399999999999999" customHeight="1" thickBot="1">
      <c r="A17" s="10" t="s">
        <v>134</v>
      </c>
      <c r="B17" s="4">
        <v>1200</v>
      </c>
      <c r="C17" s="3">
        <v>600</v>
      </c>
      <c r="D17" s="3">
        <v>50</v>
      </c>
      <c r="E17" s="3">
        <v>4</v>
      </c>
      <c r="F17" s="3">
        <v>2.88</v>
      </c>
      <c r="G17" s="3">
        <v>0.14399999999999999</v>
      </c>
      <c r="H17" s="3">
        <v>260</v>
      </c>
      <c r="I17" s="10">
        <v>748.8</v>
      </c>
    </row>
    <row r="18" spans="1:9" ht="20.399999999999999" customHeight="1" thickBot="1">
      <c r="A18" s="10" t="s">
        <v>135</v>
      </c>
      <c r="B18" s="4">
        <v>1250</v>
      </c>
      <c r="C18" s="3">
        <v>600</v>
      </c>
      <c r="D18" s="3">
        <v>50</v>
      </c>
      <c r="E18" s="3">
        <v>4</v>
      </c>
      <c r="F18" s="3">
        <v>3</v>
      </c>
      <c r="G18" s="3">
        <v>0.15</v>
      </c>
      <c r="H18" s="3">
        <v>260</v>
      </c>
      <c r="I18" s="10">
        <v>780</v>
      </c>
    </row>
    <row r="19" spans="1:9" ht="20.399999999999999" customHeight="1" thickBot="1">
      <c r="A19" s="10" t="s">
        <v>136</v>
      </c>
      <c r="B19" s="4">
        <v>1250</v>
      </c>
      <c r="C19" s="3">
        <v>600</v>
      </c>
      <c r="D19" s="3">
        <v>50</v>
      </c>
      <c r="E19" s="3">
        <v>4</v>
      </c>
      <c r="F19" s="3">
        <v>3</v>
      </c>
      <c r="G19" s="3">
        <v>0.15</v>
      </c>
      <c r="H19" s="3">
        <v>275</v>
      </c>
      <c r="I19" s="10">
        <v>825</v>
      </c>
    </row>
    <row r="20" spans="1:9" ht="20.399999999999999" customHeight="1" thickBot="1">
      <c r="A20" s="150" t="s">
        <v>137</v>
      </c>
      <c r="B20" s="150"/>
      <c r="C20" s="150"/>
      <c r="D20" s="150"/>
      <c r="E20" s="150"/>
      <c r="F20" s="150"/>
      <c r="G20" s="150"/>
      <c r="H20" s="150"/>
      <c r="I20" s="151"/>
    </row>
    <row r="21" spans="1:9" ht="19.2" customHeight="1" thickBot="1">
      <c r="A21" s="187" t="s">
        <v>138</v>
      </c>
      <c r="B21" s="187"/>
      <c r="C21" s="187"/>
      <c r="D21" s="187"/>
      <c r="E21" s="187"/>
      <c r="F21" s="187"/>
      <c r="G21" s="188"/>
      <c r="H21" s="3">
        <v>250</v>
      </c>
      <c r="I21" s="10">
        <v>1200</v>
      </c>
    </row>
    <row r="22" spans="1:9" ht="20.399999999999999" customHeight="1" thickBot="1">
      <c r="A22" s="187" t="s">
        <v>139</v>
      </c>
      <c r="B22" s="187"/>
      <c r="C22" s="187"/>
      <c r="D22" s="187"/>
      <c r="E22" s="187"/>
      <c r="F22" s="187"/>
      <c r="G22" s="188"/>
      <c r="H22" s="3">
        <v>120</v>
      </c>
      <c r="I22" s="10">
        <v>1800</v>
      </c>
    </row>
    <row r="23" spans="1:9" ht="20.399999999999999" customHeight="1" thickBot="1">
      <c r="A23" s="187" t="s">
        <v>140</v>
      </c>
      <c r="B23" s="187"/>
      <c r="C23" s="187"/>
      <c r="D23" s="187"/>
      <c r="E23" s="187"/>
      <c r="F23" s="187"/>
      <c r="G23" s="188"/>
      <c r="H23" s="57">
        <v>264</v>
      </c>
      <c r="I23" s="10">
        <v>264</v>
      </c>
    </row>
    <row r="24" spans="1:9" ht="20.399999999999999" customHeight="1" thickBot="1">
      <c r="A24" s="187" t="s">
        <v>141</v>
      </c>
      <c r="B24" s="187"/>
      <c r="C24" s="187"/>
      <c r="D24" s="187"/>
      <c r="E24" s="187"/>
      <c r="F24" s="187"/>
      <c r="G24" s="188"/>
      <c r="H24" s="3">
        <v>295</v>
      </c>
      <c r="I24" s="10">
        <v>4425</v>
      </c>
    </row>
    <row r="25" spans="1:9" ht="20.399999999999999" customHeight="1" thickBot="1">
      <c r="A25" s="187" t="s">
        <v>142</v>
      </c>
      <c r="B25" s="187"/>
      <c r="C25" s="187"/>
      <c r="D25" s="187"/>
      <c r="E25" s="187"/>
      <c r="F25" s="187"/>
      <c r="G25" s="188"/>
      <c r="H25" s="3">
        <v>350</v>
      </c>
      <c r="I25" s="10">
        <v>5250</v>
      </c>
    </row>
    <row r="26" spans="1:9" ht="20.399999999999999" customHeight="1" thickBot="1">
      <c r="A26" s="187" t="s">
        <v>143</v>
      </c>
      <c r="B26" s="187"/>
      <c r="C26" s="187"/>
      <c r="D26" s="187"/>
      <c r="E26" s="187"/>
      <c r="F26" s="187"/>
      <c r="G26" s="188"/>
      <c r="H26" s="3">
        <v>245</v>
      </c>
      <c r="I26" s="10">
        <v>1837.5</v>
      </c>
    </row>
    <row r="27" spans="1:9" ht="20.399999999999999" customHeight="1" thickBot="1">
      <c r="A27" s="187" t="s">
        <v>144</v>
      </c>
      <c r="B27" s="187"/>
      <c r="C27" s="187"/>
      <c r="D27" s="187"/>
      <c r="E27" s="187"/>
      <c r="F27" s="187"/>
      <c r="G27" s="188"/>
      <c r="H27" s="3">
        <v>245</v>
      </c>
      <c r="I27" s="10">
        <v>882</v>
      </c>
    </row>
    <row r="28" spans="1:9" ht="20.399999999999999" customHeight="1" thickBot="1">
      <c r="A28" s="187" t="s">
        <v>145</v>
      </c>
      <c r="B28" s="187"/>
      <c r="C28" s="187"/>
      <c r="D28" s="187"/>
      <c r="E28" s="187"/>
      <c r="F28" s="187"/>
      <c r="G28" s="188"/>
      <c r="H28" s="3">
        <v>2080</v>
      </c>
      <c r="I28" s="10">
        <v>1497.6</v>
      </c>
    </row>
    <row r="29" spans="1:9" ht="20.399999999999999" customHeight="1" thickBot="1">
      <c r="A29" s="187" t="s">
        <v>146</v>
      </c>
      <c r="B29" s="187"/>
      <c r="C29" s="187"/>
      <c r="D29" s="187"/>
      <c r="E29" s="187"/>
      <c r="F29" s="187"/>
      <c r="G29" s="188"/>
      <c r="H29" s="3">
        <v>2080</v>
      </c>
      <c r="I29" s="10">
        <v>1497.6</v>
      </c>
    </row>
    <row r="30" spans="1:9" ht="20.399999999999999" customHeight="1" thickBot="1">
      <c r="A30" s="187" t="s">
        <v>147</v>
      </c>
      <c r="B30" s="187"/>
      <c r="C30" s="187"/>
      <c r="D30" s="187"/>
      <c r="E30" s="187"/>
      <c r="F30" s="187"/>
      <c r="G30" s="188"/>
      <c r="H30" s="3">
        <v>275</v>
      </c>
      <c r="I30" s="10">
        <v>2750</v>
      </c>
    </row>
    <row r="31" spans="1:9" ht="20.399999999999999" customHeight="1" thickBot="1">
      <c r="A31" s="191" t="s">
        <v>148</v>
      </c>
      <c r="B31" s="191"/>
      <c r="C31" s="191"/>
      <c r="D31" s="191"/>
      <c r="E31" s="191"/>
      <c r="F31" s="191"/>
      <c r="G31" s="192"/>
      <c r="H31" s="3"/>
      <c r="I31" s="11">
        <v>480</v>
      </c>
    </row>
    <row r="32" spans="1:9" ht="20.399999999999999" customHeight="1" thickBot="1">
      <c r="A32" s="193" t="s">
        <v>148</v>
      </c>
      <c r="B32" s="193"/>
      <c r="C32" s="193"/>
      <c r="D32" s="193"/>
      <c r="E32" s="193"/>
      <c r="F32" s="193"/>
      <c r="G32" s="194"/>
      <c r="H32" s="3"/>
      <c r="I32" s="10">
        <v>1280</v>
      </c>
    </row>
    <row r="33" spans="1:9" ht="20.399999999999999" customHeight="1" thickBot="1">
      <c r="A33" s="187" t="s">
        <v>148</v>
      </c>
      <c r="B33" s="187"/>
      <c r="C33" s="187"/>
      <c r="D33" s="187"/>
      <c r="E33" s="187"/>
      <c r="F33" s="187"/>
      <c r="G33" s="188"/>
      <c r="H33" s="3"/>
      <c r="I33" s="10">
        <v>2400</v>
      </c>
    </row>
  </sheetData>
  <sheetProtection algorithmName="SHA-512" hashValue="AeZUukIy5qxsaUgxc7+ECdKGsZR+Cye72PEC6DT/BjpnTztX0keJLiXIseGHY7ZW0OOyV+sZS9MqPhSIv+v5xA==" saltValue="lXL6yxnO3Zv678CvqKKO2A==" spinCount="100000" sheet="1" formatCells="0" formatColumns="0" formatRows="0" insertColumns="0" insertRows="0" insertHyperlinks="0" deleteColumns="0" deleteRows="0" sort="0" autoFilter="0" pivotTables="0"/>
  <mergeCells count="22">
    <mergeCell ref="A33:G33"/>
    <mergeCell ref="A10:I10"/>
    <mergeCell ref="A20:I20"/>
    <mergeCell ref="A27:G27"/>
    <mergeCell ref="A28:G28"/>
    <mergeCell ref="A29:G29"/>
    <mergeCell ref="A30:G30"/>
    <mergeCell ref="A31:G31"/>
    <mergeCell ref="A32:G32"/>
    <mergeCell ref="A23:G23"/>
    <mergeCell ref="A24:G24"/>
    <mergeCell ref="A25:G25"/>
    <mergeCell ref="A26:G26"/>
    <mergeCell ref="A22:G22"/>
    <mergeCell ref="A7:H7"/>
    <mergeCell ref="B8:D8"/>
    <mergeCell ref="E8:G8"/>
    <mergeCell ref="H8:I8"/>
    <mergeCell ref="A21:G21"/>
    <mergeCell ref="A14:I14"/>
    <mergeCell ref="H15:I15"/>
    <mergeCell ref="H16:I16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I33"/>
  <sheetViews>
    <sheetView workbookViewId="0">
      <selection activeCell="K24" sqref="K24"/>
    </sheetView>
  </sheetViews>
  <sheetFormatPr defaultRowHeight="14.4"/>
  <cols>
    <col min="1" max="1" width="26.5546875" customWidth="1"/>
    <col min="4" max="4" width="8.88671875" style="9"/>
    <col min="7" max="7" width="8.88671875" customWidth="1"/>
  </cols>
  <sheetData>
    <row r="5" spans="1:9" ht="34.799999999999997" customHeight="1"/>
    <row r="6" spans="1:9" ht="25.2" customHeight="1" thickBot="1">
      <c r="A6" s="196" t="s">
        <v>187</v>
      </c>
      <c r="B6" s="196"/>
      <c r="C6" s="196"/>
      <c r="D6" s="196"/>
      <c r="E6" s="196"/>
      <c r="F6" s="196"/>
      <c r="G6" s="196"/>
      <c r="H6" s="196"/>
      <c r="I6" s="197"/>
    </row>
    <row r="7" spans="1:9" ht="20.399999999999999" customHeight="1" thickBot="1">
      <c r="A7" s="35" t="s">
        <v>1</v>
      </c>
      <c r="B7" s="142" t="s">
        <v>2</v>
      </c>
      <c r="C7" s="144"/>
      <c r="D7" s="143"/>
      <c r="E7" s="145" t="s">
        <v>3</v>
      </c>
      <c r="F7" s="146"/>
      <c r="G7" s="147"/>
      <c r="H7" s="142" t="s">
        <v>4</v>
      </c>
      <c r="I7" s="143"/>
    </row>
    <row r="8" spans="1:9" ht="22.8" customHeight="1" thickBot="1">
      <c r="A8" s="36"/>
      <c r="B8" s="35" t="s">
        <v>5</v>
      </c>
      <c r="C8" s="35" t="s">
        <v>6</v>
      </c>
      <c r="D8" s="38" t="s">
        <v>7</v>
      </c>
      <c r="E8" s="2" t="s">
        <v>8</v>
      </c>
      <c r="F8" s="35" t="s">
        <v>9</v>
      </c>
      <c r="G8" s="39" t="s">
        <v>10</v>
      </c>
      <c r="H8" s="35" t="s">
        <v>11</v>
      </c>
      <c r="I8" s="35" t="s">
        <v>12</v>
      </c>
    </row>
    <row r="9" spans="1:9" ht="20.399999999999999" customHeight="1" thickBot="1">
      <c r="A9" s="139" t="s">
        <v>188</v>
      </c>
      <c r="B9" s="36">
        <v>1200</v>
      </c>
      <c r="C9" s="36">
        <v>600</v>
      </c>
      <c r="D9" s="10">
        <v>50</v>
      </c>
      <c r="E9" s="5">
        <v>14</v>
      </c>
      <c r="F9" s="36">
        <v>10.08</v>
      </c>
      <c r="G9" s="16">
        <v>0.504</v>
      </c>
      <c r="H9" s="36">
        <v>1650</v>
      </c>
      <c r="I9" s="36">
        <v>874.44</v>
      </c>
    </row>
    <row r="10" spans="1:9" ht="20.399999999999999" customHeight="1" thickBot="1">
      <c r="A10" s="141"/>
      <c r="B10" s="36">
        <v>1200</v>
      </c>
      <c r="C10" s="36">
        <v>600</v>
      </c>
      <c r="D10" s="10">
        <v>100</v>
      </c>
      <c r="E10" s="5">
        <v>8</v>
      </c>
      <c r="F10" s="36">
        <v>5.76</v>
      </c>
      <c r="G10" s="16">
        <v>0.57599999999999996</v>
      </c>
      <c r="H10" s="36">
        <v>1650</v>
      </c>
      <c r="I10" s="36">
        <v>999.3599999999999</v>
      </c>
    </row>
    <row r="11" spans="1:9" ht="20.399999999999999" customHeight="1" thickBot="1">
      <c r="A11" s="139" t="s">
        <v>189</v>
      </c>
      <c r="B11" s="36">
        <v>1200</v>
      </c>
      <c r="C11" s="36">
        <v>600</v>
      </c>
      <c r="D11" s="10">
        <v>30</v>
      </c>
      <c r="E11" s="5">
        <v>10</v>
      </c>
      <c r="F11" s="36">
        <v>7.2</v>
      </c>
      <c r="G11" s="16">
        <v>0.216</v>
      </c>
      <c r="H11" s="36">
        <v>3600</v>
      </c>
      <c r="I11" s="36">
        <v>842.4</v>
      </c>
    </row>
    <row r="12" spans="1:9" ht="20.399999999999999" customHeight="1" thickBot="1">
      <c r="A12" s="165"/>
      <c r="B12" s="36">
        <v>1200</v>
      </c>
      <c r="C12" s="36">
        <v>600</v>
      </c>
      <c r="D12" s="10">
        <v>50</v>
      </c>
      <c r="E12" s="36">
        <v>6</v>
      </c>
      <c r="F12" s="36">
        <v>4.32</v>
      </c>
      <c r="G12" s="16">
        <v>0.216</v>
      </c>
      <c r="H12" s="36">
        <v>3500</v>
      </c>
      <c r="I12" s="36">
        <v>842.4</v>
      </c>
    </row>
    <row r="13" spans="1:9" ht="20.399999999999999" customHeight="1" thickBot="1">
      <c r="A13" s="141"/>
      <c r="B13" s="36">
        <v>1200</v>
      </c>
      <c r="C13" s="36">
        <v>600</v>
      </c>
      <c r="D13" s="11">
        <v>100</v>
      </c>
      <c r="E13" s="37">
        <v>3</v>
      </c>
      <c r="F13" s="36">
        <v>2.16</v>
      </c>
      <c r="G13" s="16">
        <v>0.216</v>
      </c>
      <c r="H13" s="36">
        <v>3500</v>
      </c>
      <c r="I13" s="36">
        <v>842.4</v>
      </c>
    </row>
    <row r="14" spans="1:9" ht="20.399999999999999" customHeight="1" thickBot="1">
      <c r="A14" s="139" t="s">
        <v>190</v>
      </c>
      <c r="B14" s="36">
        <v>1200</v>
      </c>
      <c r="C14" s="36">
        <v>600</v>
      </c>
      <c r="D14" s="10">
        <v>50</v>
      </c>
      <c r="E14" s="4">
        <v>6</v>
      </c>
      <c r="F14" s="36">
        <v>4.32</v>
      </c>
      <c r="G14" s="16">
        <v>0.216</v>
      </c>
      <c r="H14" s="36">
        <v>4500</v>
      </c>
      <c r="I14" s="36">
        <v>1144.8</v>
      </c>
    </row>
    <row r="15" spans="1:9" ht="20.399999999999999" customHeight="1" thickBot="1">
      <c r="A15" s="165"/>
      <c r="B15" s="36">
        <v>1200</v>
      </c>
      <c r="C15" s="36">
        <v>600</v>
      </c>
      <c r="D15" s="10">
        <v>100</v>
      </c>
      <c r="E15" s="4">
        <v>3</v>
      </c>
      <c r="F15" s="36">
        <v>2.16</v>
      </c>
      <c r="G15" s="16">
        <v>0.216</v>
      </c>
      <c r="H15" s="36">
        <v>4500</v>
      </c>
      <c r="I15" s="36">
        <v>1144.8</v>
      </c>
    </row>
    <row r="16" spans="1:9" ht="20.399999999999999" customHeight="1" thickBot="1">
      <c r="A16" s="141"/>
      <c r="B16" s="36">
        <v>1200</v>
      </c>
      <c r="C16" s="36">
        <v>600</v>
      </c>
      <c r="D16" s="10">
        <v>150</v>
      </c>
      <c r="E16" s="4">
        <v>2</v>
      </c>
      <c r="F16" s="36">
        <v>1.44</v>
      </c>
      <c r="G16" s="16">
        <v>0.216</v>
      </c>
      <c r="H16" s="36">
        <v>4500</v>
      </c>
      <c r="I16" s="36">
        <v>1166.4000000000001</v>
      </c>
    </row>
    <row r="17" spans="1:9" ht="20.399999999999999" customHeight="1" thickBot="1">
      <c r="A17" s="139" t="s">
        <v>191</v>
      </c>
      <c r="B17" s="36">
        <v>1200</v>
      </c>
      <c r="C17" s="36">
        <v>600</v>
      </c>
      <c r="D17" s="10">
        <v>50</v>
      </c>
      <c r="E17" s="4">
        <v>4</v>
      </c>
      <c r="F17" s="36">
        <v>2.88</v>
      </c>
      <c r="G17" s="16">
        <v>0.14399999999999999</v>
      </c>
      <c r="H17" s="36">
        <v>5350</v>
      </c>
      <c r="I17" s="36">
        <v>813.59999999999991</v>
      </c>
    </row>
    <row r="18" spans="1:9" ht="20.399999999999999" customHeight="1" thickBot="1">
      <c r="A18" s="165"/>
      <c r="B18" s="36">
        <v>1200</v>
      </c>
      <c r="C18" s="36">
        <v>600</v>
      </c>
      <c r="D18" s="10">
        <v>100</v>
      </c>
      <c r="E18" s="4">
        <v>2</v>
      </c>
      <c r="F18" s="36">
        <v>1.44</v>
      </c>
      <c r="G18" s="16">
        <v>0.14399999999999999</v>
      </c>
      <c r="H18" s="36">
        <v>5350</v>
      </c>
      <c r="I18" s="36">
        <v>813.59999999999991</v>
      </c>
    </row>
    <row r="19" spans="1:9" ht="20.399999999999999" customHeight="1" thickBot="1">
      <c r="A19" s="141"/>
      <c r="B19" s="36">
        <v>1200</v>
      </c>
      <c r="C19" s="36">
        <v>600</v>
      </c>
      <c r="D19" s="10">
        <v>150</v>
      </c>
      <c r="E19" s="4">
        <v>2</v>
      </c>
      <c r="F19" s="36">
        <v>1.44</v>
      </c>
      <c r="G19" s="16">
        <v>0.216</v>
      </c>
      <c r="H19" s="36">
        <v>5350</v>
      </c>
      <c r="I19" s="36">
        <v>1220.4000000000001</v>
      </c>
    </row>
    <row r="20" spans="1:9" ht="27.6" customHeight="1" thickBot="1">
      <c r="A20" s="36" t="s">
        <v>192</v>
      </c>
      <c r="B20" s="36">
        <v>1200</v>
      </c>
      <c r="C20" s="36">
        <v>600</v>
      </c>
      <c r="D20" s="10">
        <v>50</v>
      </c>
      <c r="E20" s="5">
        <v>4</v>
      </c>
      <c r="F20" s="36">
        <v>2.88</v>
      </c>
      <c r="G20" s="16">
        <v>0.14399999999999999</v>
      </c>
      <c r="H20" s="36">
        <v>10200</v>
      </c>
      <c r="I20" s="36">
        <v>964.8</v>
      </c>
    </row>
    <row r="21" spans="1:9" ht="33.6" customHeight="1" thickBot="1">
      <c r="A21" s="36" t="s">
        <v>193</v>
      </c>
      <c r="B21" s="36">
        <v>1200</v>
      </c>
      <c r="C21" s="36">
        <v>600</v>
      </c>
      <c r="D21" s="10">
        <v>50</v>
      </c>
      <c r="E21" s="5">
        <v>4</v>
      </c>
      <c r="F21" s="36">
        <v>2.88</v>
      </c>
      <c r="G21" s="16">
        <v>0.14399999999999999</v>
      </c>
      <c r="H21" s="36">
        <v>11030</v>
      </c>
      <c r="I21" s="36">
        <v>1151.28</v>
      </c>
    </row>
    <row r="22" spans="1:9" ht="32.4" customHeight="1" thickBot="1">
      <c r="A22" s="36" t="s">
        <v>194</v>
      </c>
      <c r="B22" s="36">
        <v>1200</v>
      </c>
      <c r="C22" s="36">
        <v>600</v>
      </c>
      <c r="D22" s="10">
        <v>500</v>
      </c>
      <c r="E22" s="5">
        <v>6</v>
      </c>
      <c r="F22" s="36">
        <v>4.32</v>
      </c>
      <c r="G22" s="16">
        <v>0.216</v>
      </c>
      <c r="H22" s="36">
        <v>6350</v>
      </c>
      <c r="I22" s="36">
        <v>1123.2</v>
      </c>
    </row>
    <row r="23" spans="1:9" ht="46.2" customHeight="1" thickBot="1">
      <c r="A23" s="36" t="s">
        <v>202</v>
      </c>
      <c r="B23" s="36">
        <v>1200</v>
      </c>
      <c r="C23" s="36">
        <v>1800</v>
      </c>
      <c r="D23" s="10">
        <v>100</v>
      </c>
      <c r="E23" s="36">
        <v>22</v>
      </c>
      <c r="F23" s="36">
        <v>47.52</v>
      </c>
      <c r="G23" s="16">
        <v>4.7519999999999998</v>
      </c>
      <c r="H23" s="36">
        <v>4355</v>
      </c>
      <c r="I23" s="36">
        <v>22096.799999999999</v>
      </c>
    </row>
    <row r="24" spans="1:9" ht="61.2" customHeight="1" thickBot="1">
      <c r="A24" s="36" t="s">
        <v>195</v>
      </c>
      <c r="B24" s="36">
        <v>1200</v>
      </c>
      <c r="C24" s="36">
        <v>1800</v>
      </c>
      <c r="D24" s="11">
        <v>100</v>
      </c>
      <c r="E24" s="37">
        <v>22</v>
      </c>
      <c r="F24" s="36">
        <v>47.52</v>
      </c>
      <c r="G24" s="16">
        <v>4.7519999999999998</v>
      </c>
      <c r="H24" s="36">
        <v>4550</v>
      </c>
      <c r="I24" s="36">
        <v>24235.199999999997</v>
      </c>
    </row>
    <row r="25" spans="1:9" ht="33.6" customHeight="1" thickBot="1">
      <c r="A25" s="36" t="s">
        <v>196</v>
      </c>
      <c r="B25" s="36">
        <v>1200</v>
      </c>
      <c r="C25" s="36">
        <v>1800</v>
      </c>
      <c r="D25" s="10">
        <v>50</v>
      </c>
      <c r="E25" s="4">
        <v>45</v>
      </c>
      <c r="F25" s="36">
        <v>97.2</v>
      </c>
      <c r="G25" s="16">
        <v>4.8600000000000003</v>
      </c>
      <c r="H25" s="36">
        <v>5680</v>
      </c>
      <c r="I25" s="36">
        <v>29403.000000000004</v>
      </c>
    </row>
    <row r="26" spans="1:9" ht="20.399999999999999" customHeight="1" thickBot="1">
      <c r="A26" s="36" t="s">
        <v>197</v>
      </c>
      <c r="B26" s="36">
        <v>1200</v>
      </c>
      <c r="C26" s="36">
        <v>600</v>
      </c>
      <c r="D26" s="10">
        <v>50</v>
      </c>
      <c r="E26" s="4">
        <v>6</v>
      </c>
      <c r="F26" s="36">
        <v>4.32</v>
      </c>
      <c r="G26" s="16">
        <v>0.216</v>
      </c>
      <c r="H26" s="36">
        <v>8563</v>
      </c>
      <c r="I26" s="36">
        <v>1252.8</v>
      </c>
    </row>
    <row r="27" spans="1:9" ht="20.399999999999999" customHeight="1" thickBot="1">
      <c r="A27" s="36" t="s">
        <v>198</v>
      </c>
      <c r="B27" s="36">
        <v>1200</v>
      </c>
      <c r="C27" s="36">
        <v>600</v>
      </c>
      <c r="D27" s="10">
        <v>100</v>
      </c>
      <c r="E27" s="4">
        <v>5</v>
      </c>
      <c r="F27" s="36">
        <v>3.6</v>
      </c>
      <c r="G27" s="16">
        <v>0.36</v>
      </c>
      <c r="H27" s="36">
        <v>2600</v>
      </c>
      <c r="I27" s="36">
        <v>1116</v>
      </c>
    </row>
    <row r="28" spans="1:9" ht="20.399999999999999" customHeight="1" thickBot="1">
      <c r="A28" s="36" t="s">
        <v>199</v>
      </c>
      <c r="B28" s="36">
        <v>1200</v>
      </c>
      <c r="C28" s="36">
        <v>600</v>
      </c>
      <c r="D28" s="10">
        <v>20</v>
      </c>
      <c r="E28" s="4">
        <v>10</v>
      </c>
      <c r="F28" s="36">
        <v>7.2</v>
      </c>
      <c r="G28" s="16">
        <v>0.14399999999999999</v>
      </c>
      <c r="H28" s="36">
        <v>10650</v>
      </c>
      <c r="I28" s="36">
        <v>1080</v>
      </c>
    </row>
    <row r="29" spans="1:9" ht="20.399999999999999" customHeight="1" thickBot="1">
      <c r="A29" s="36"/>
      <c r="B29" s="36">
        <v>1200</v>
      </c>
      <c r="C29" s="36">
        <v>600</v>
      </c>
      <c r="D29" s="10">
        <v>30</v>
      </c>
      <c r="E29" s="4">
        <v>7</v>
      </c>
      <c r="F29" s="36">
        <v>5.04</v>
      </c>
      <c r="G29" s="16">
        <v>0.1512</v>
      </c>
      <c r="H29" s="36">
        <v>10650</v>
      </c>
      <c r="I29" s="36">
        <v>1134</v>
      </c>
    </row>
    <row r="30" spans="1:9" ht="20.399999999999999" customHeight="1" thickBot="1">
      <c r="A30" s="36" t="s">
        <v>200</v>
      </c>
      <c r="B30" s="36">
        <v>1200</v>
      </c>
      <c r="C30" s="36">
        <v>200</v>
      </c>
      <c r="D30" s="10">
        <v>50</v>
      </c>
      <c r="E30" s="4">
        <v>12</v>
      </c>
      <c r="F30" s="36">
        <v>2.88</v>
      </c>
      <c r="G30" s="16">
        <v>0.14399999999999999</v>
      </c>
      <c r="H30" s="36">
        <v>7750</v>
      </c>
      <c r="I30" s="36">
        <v>1116</v>
      </c>
    </row>
    <row r="31" spans="1:9" ht="20.399999999999999" customHeight="1" thickBot="1">
      <c r="A31" s="36"/>
      <c r="B31" s="36">
        <v>1200</v>
      </c>
      <c r="C31" s="36">
        <v>200</v>
      </c>
      <c r="D31" s="10">
        <v>100</v>
      </c>
      <c r="E31" s="5">
        <v>6</v>
      </c>
      <c r="F31" s="36">
        <v>1.44</v>
      </c>
      <c r="G31" s="16">
        <v>0.14399999999999999</v>
      </c>
      <c r="H31" s="36">
        <v>7750</v>
      </c>
      <c r="I31" s="36">
        <v>1116</v>
      </c>
    </row>
    <row r="32" spans="1:9" ht="20.399999999999999" customHeight="1" thickBot="1">
      <c r="A32" s="36" t="s">
        <v>201</v>
      </c>
      <c r="B32" s="36">
        <v>2000</v>
      </c>
      <c r="C32" s="36">
        <v>900</v>
      </c>
      <c r="D32" s="10">
        <v>100</v>
      </c>
      <c r="E32" s="5">
        <v>1</v>
      </c>
      <c r="F32" s="36">
        <v>1.8</v>
      </c>
      <c r="G32" s="16">
        <v>0.18</v>
      </c>
      <c r="H32" s="36">
        <v>7300</v>
      </c>
      <c r="I32" s="36">
        <v>1314</v>
      </c>
    </row>
    <row r="33" spans="1:9" ht="20.399999999999999" customHeight="1" thickBot="1">
      <c r="A33" s="36"/>
      <c r="B33" s="36">
        <v>4000</v>
      </c>
      <c r="C33" s="36">
        <v>900</v>
      </c>
      <c r="D33" s="10">
        <v>50</v>
      </c>
      <c r="E33" s="5">
        <v>1</v>
      </c>
      <c r="F33" s="36">
        <v>3.6</v>
      </c>
      <c r="G33" s="16">
        <v>0.18</v>
      </c>
      <c r="H33" s="36">
        <v>8850</v>
      </c>
      <c r="I33" s="36">
        <v>1593</v>
      </c>
    </row>
  </sheetData>
  <sheetProtection algorithmName="SHA-512" hashValue="1XqVb4J7DxeKO3gYRTdhGiZ6h2wZ8CidPTr9iSVFoOCRqx6p8om1N10DAgUrAYGm9jHfB/RcdmoLePyXk50Gxg==" saltValue="oc8bIpbWi3bDK9KwQgJtgQ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A6:I6"/>
    <mergeCell ref="A9:A10"/>
    <mergeCell ref="A11:A13"/>
    <mergeCell ref="A14:A16"/>
    <mergeCell ref="A17:A19"/>
    <mergeCell ref="B7:D7"/>
    <mergeCell ref="E7:G7"/>
    <mergeCell ref="H7:I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6:E299"/>
  <sheetViews>
    <sheetView workbookViewId="0">
      <pane ySplit="7" topLeftCell="A8" activePane="bottomLeft" state="frozen"/>
      <selection pane="bottomLeft" activeCell="H8" sqref="H8"/>
    </sheetView>
  </sheetViews>
  <sheetFormatPr defaultRowHeight="14.4"/>
  <cols>
    <col min="1" max="1" width="1.21875" style="93" customWidth="1"/>
    <col min="2" max="2" width="1.44140625" style="93" customWidth="1"/>
    <col min="3" max="3" width="67" style="93" customWidth="1"/>
    <col min="4" max="4" width="8.88671875" style="93"/>
    <col min="5" max="5" width="12.6640625" style="94" customWidth="1"/>
    <col min="6" max="16384" width="8.88671875" style="93"/>
  </cols>
  <sheetData>
    <row r="6" spans="1:5" ht="16.8" customHeight="1"/>
    <row r="7" spans="1:5" ht="19.8" customHeight="1">
      <c r="A7" s="198" t="s">
        <v>270</v>
      </c>
      <c r="B7" s="199"/>
      <c r="C7" s="199"/>
      <c r="D7" s="199"/>
      <c r="E7" s="200"/>
    </row>
    <row r="8" spans="1:5" ht="14.4" customHeight="1">
      <c r="A8" s="201" t="s">
        <v>271</v>
      </c>
      <c r="B8" s="202"/>
      <c r="C8" s="202"/>
      <c r="D8" s="202"/>
      <c r="E8" s="203"/>
    </row>
    <row r="9" spans="1:5" ht="14.4" customHeight="1" thickBot="1">
      <c r="A9" s="214" t="s">
        <v>272</v>
      </c>
      <c r="B9" s="215"/>
      <c r="C9" s="215"/>
      <c r="D9" s="95" t="s">
        <v>254</v>
      </c>
      <c r="E9" s="96">
        <v>2092.17</v>
      </c>
    </row>
    <row r="10" spans="1:5" ht="14.4" customHeight="1" thickBot="1">
      <c r="A10" s="212" t="s">
        <v>273</v>
      </c>
      <c r="B10" s="213"/>
      <c r="C10" s="213"/>
      <c r="D10" s="97" t="s">
        <v>254</v>
      </c>
      <c r="E10" s="98">
        <v>542.91999999999996</v>
      </c>
    </row>
    <row r="11" spans="1:5" ht="14.4" customHeight="1" thickBot="1">
      <c r="A11" s="212" t="s">
        <v>274</v>
      </c>
      <c r="B11" s="213"/>
      <c r="C11" s="213"/>
      <c r="D11" s="97" t="s">
        <v>254</v>
      </c>
      <c r="E11" s="98">
        <v>711.86</v>
      </c>
    </row>
    <row r="12" spans="1:5" ht="14.4" customHeight="1" thickBot="1">
      <c r="A12" s="212" t="s">
        <v>275</v>
      </c>
      <c r="B12" s="213"/>
      <c r="C12" s="213"/>
      <c r="D12" s="97" t="s">
        <v>254</v>
      </c>
      <c r="E12" s="99">
        <v>1129.02</v>
      </c>
    </row>
    <row r="13" spans="1:5" ht="14.4" customHeight="1" thickBot="1">
      <c r="A13" s="212" t="s">
        <v>276</v>
      </c>
      <c r="B13" s="213"/>
      <c r="C13" s="213"/>
      <c r="D13" s="97" t="s">
        <v>254</v>
      </c>
      <c r="E13" s="99">
        <v>1366.78</v>
      </c>
    </row>
    <row r="14" spans="1:5" ht="14.4" customHeight="1" thickBot="1">
      <c r="A14" s="210" t="s">
        <v>277</v>
      </c>
      <c r="B14" s="211"/>
      <c r="C14" s="211"/>
      <c r="D14" s="100"/>
      <c r="E14" s="101"/>
    </row>
    <row r="15" spans="1:5" ht="14.4" customHeight="1" thickBot="1">
      <c r="A15" s="212" t="s">
        <v>278</v>
      </c>
      <c r="B15" s="213"/>
      <c r="C15" s="213"/>
      <c r="D15" s="97" t="s">
        <v>254</v>
      </c>
      <c r="E15" s="98">
        <v>358.78</v>
      </c>
    </row>
    <row r="16" spans="1:5" ht="14.4" customHeight="1" thickBot="1">
      <c r="A16" s="212" t="s">
        <v>279</v>
      </c>
      <c r="B16" s="213"/>
      <c r="C16" s="213"/>
      <c r="D16" s="97" t="s">
        <v>254</v>
      </c>
      <c r="E16" s="98">
        <v>358.78</v>
      </c>
    </row>
    <row r="17" spans="1:5" ht="14.4" customHeight="1" thickBot="1">
      <c r="A17" s="212" t="s">
        <v>280</v>
      </c>
      <c r="B17" s="213"/>
      <c r="C17" s="213"/>
      <c r="D17" s="97" t="s">
        <v>254</v>
      </c>
      <c r="E17" s="98">
        <v>508.27</v>
      </c>
    </row>
    <row r="18" spans="1:5" ht="14.4" customHeight="1" thickBot="1">
      <c r="A18" s="212" t="s">
        <v>281</v>
      </c>
      <c r="B18" s="213"/>
      <c r="C18" s="213"/>
      <c r="D18" s="97" t="s">
        <v>254</v>
      </c>
      <c r="E18" s="98">
        <v>398.65</v>
      </c>
    </row>
    <row r="19" spans="1:5" ht="14.4" customHeight="1" thickBot="1">
      <c r="A19" s="212" t="s">
        <v>282</v>
      </c>
      <c r="B19" s="213"/>
      <c r="C19" s="213"/>
      <c r="D19" s="97" t="s">
        <v>254</v>
      </c>
      <c r="E19" s="102">
        <v>546</v>
      </c>
    </row>
    <row r="20" spans="1:5" ht="14.4" customHeight="1" thickBot="1">
      <c r="A20" s="212" t="s">
        <v>283</v>
      </c>
      <c r="B20" s="213"/>
      <c r="C20" s="213"/>
      <c r="D20" s="97" t="s">
        <v>254</v>
      </c>
      <c r="E20" s="98">
        <v>439.22</v>
      </c>
    </row>
    <row r="21" spans="1:5" ht="14.4" customHeight="1" thickBot="1">
      <c r="A21" s="212" t="s">
        <v>284</v>
      </c>
      <c r="B21" s="213"/>
      <c r="C21" s="213"/>
      <c r="D21" s="97" t="s">
        <v>254</v>
      </c>
      <c r="E21" s="98">
        <v>672.71</v>
      </c>
    </row>
    <row r="22" spans="1:5" ht="14.4" customHeight="1" thickBot="1">
      <c r="A22" s="212" t="s">
        <v>285</v>
      </c>
      <c r="B22" s="213"/>
      <c r="C22" s="213"/>
      <c r="D22" s="97" t="s">
        <v>254</v>
      </c>
      <c r="E22" s="98">
        <v>736.78</v>
      </c>
    </row>
    <row r="23" spans="1:5" ht="14.4" customHeight="1" thickBot="1">
      <c r="A23" s="212" t="s">
        <v>286</v>
      </c>
      <c r="B23" s="213"/>
      <c r="C23" s="213"/>
      <c r="D23" s="97" t="s">
        <v>254</v>
      </c>
      <c r="E23" s="103">
        <v>473.4</v>
      </c>
    </row>
    <row r="24" spans="1:5" ht="14.4" customHeight="1" thickBot="1">
      <c r="A24" s="212" t="s">
        <v>287</v>
      </c>
      <c r="B24" s="213"/>
      <c r="C24" s="213"/>
      <c r="D24" s="97" t="s">
        <v>254</v>
      </c>
      <c r="E24" s="98">
        <v>740.33</v>
      </c>
    </row>
    <row r="25" spans="1:5" ht="14.4" customHeight="1" thickBot="1">
      <c r="A25" s="212" t="s">
        <v>288</v>
      </c>
      <c r="B25" s="213"/>
      <c r="C25" s="213"/>
      <c r="D25" s="97" t="s">
        <v>254</v>
      </c>
      <c r="E25" s="98">
        <v>896.95</v>
      </c>
    </row>
    <row r="26" spans="1:5" ht="14.4" customHeight="1" thickBot="1">
      <c r="A26" s="212" t="s">
        <v>289</v>
      </c>
      <c r="B26" s="213"/>
      <c r="C26" s="213"/>
      <c r="D26" s="97" t="s">
        <v>254</v>
      </c>
      <c r="E26" s="98">
        <v>586.57000000000005</v>
      </c>
    </row>
    <row r="27" spans="1:5" ht="14.4" customHeight="1" thickBot="1">
      <c r="A27" s="212" t="s">
        <v>290</v>
      </c>
      <c r="B27" s="213"/>
      <c r="C27" s="213"/>
      <c r="D27" s="97" t="s">
        <v>254</v>
      </c>
      <c r="E27" s="99">
        <v>1496.35</v>
      </c>
    </row>
    <row r="28" spans="1:5" ht="14.4" customHeight="1" thickBot="1">
      <c r="A28" s="212" t="s">
        <v>291</v>
      </c>
      <c r="B28" s="213"/>
      <c r="C28" s="213"/>
      <c r="D28" s="97" t="s">
        <v>254</v>
      </c>
      <c r="E28" s="98">
        <v>76.89</v>
      </c>
    </row>
    <row r="29" spans="1:5" ht="14.4" customHeight="1" thickBot="1">
      <c r="A29" s="212" t="s">
        <v>292</v>
      </c>
      <c r="B29" s="213"/>
      <c r="C29" s="213"/>
      <c r="D29" s="97" t="s">
        <v>254</v>
      </c>
      <c r="E29" s="98">
        <v>675.51</v>
      </c>
    </row>
    <row r="30" spans="1:5" ht="14.4" customHeight="1" thickBot="1">
      <c r="A30" s="212" t="s">
        <v>293</v>
      </c>
      <c r="B30" s="213"/>
      <c r="C30" s="213"/>
      <c r="D30" s="97" t="s">
        <v>254</v>
      </c>
      <c r="E30" s="98">
        <v>59.79</v>
      </c>
    </row>
    <row r="31" spans="1:5" ht="14.4" customHeight="1" thickBot="1">
      <c r="A31" s="212" t="s">
        <v>294</v>
      </c>
      <c r="B31" s="213"/>
      <c r="C31" s="213"/>
      <c r="D31" s="97" t="s">
        <v>254</v>
      </c>
      <c r="E31" s="98">
        <v>86.84</v>
      </c>
    </row>
    <row r="32" spans="1:5" ht="14.4" customHeight="1" thickBot="1">
      <c r="A32" s="212" t="s">
        <v>295</v>
      </c>
      <c r="B32" s="213"/>
      <c r="C32" s="213"/>
      <c r="D32" s="97" t="s">
        <v>254</v>
      </c>
      <c r="E32" s="98">
        <v>93.97</v>
      </c>
    </row>
    <row r="33" spans="1:5" ht="14.4" customHeight="1" thickBot="1">
      <c r="A33" s="212" t="s">
        <v>296</v>
      </c>
      <c r="B33" s="213"/>
      <c r="C33" s="213"/>
      <c r="D33" s="97" t="s">
        <v>254</v>
      </c>
      <c r="E33" s="98">
        <v>203.59</v>
      </c>
    </row>
    <row r="34" spans="1:5" ht="14.4" customHeight="1" thickBot="1">
      <c r="A34" s="212" t="s">
        <v>297</v>
      </c>
      <c r="B34" s="213"/>
      <c r="C34" s="213"/>
      <c r="D34" s="97" t="s">
        <v>254</v>
      </c>
      <c r="E34" s="98">
        <v>241.32</v>
      </c>
    </row>
    <row r="35" spans="1:5" ht="14.4" customHeight="1" thickBot="1">
      <c r="A35" s="212" t="s">
        <v>298</v>
      </c>
      <c r="B35" s="213"/>
      <c r="C35" s="213"/>
      <c r="D35" s="97" t="s">
        <v>254</v>
      </c>
      <c r="E35" s="98">
        <v>161.59</v>
      </c>
    </row>
    <row r="36" spans="1:5" ht="14.4" customHeight="1" thickBot="1">
      <c r="A36" s="212" t="s">
        <v>299</v>
      </c>
      <c r="B36" s="213"/>
      <c r="C36" s="213"/>
      <c r="D36" s="97" t="s">
        <v>254</v>
      </c>
      <c r="E36" s="103">
        <v>47.7</v>
      </c>
    </row>
    <row r="37" spans="1:5" ht="14.4" customHeight="1" thickBot="1">
      <c r="A37" s="212" t="s">
        <v>300</v>
      </c>
      <c r="B37" s="213"/>
      <c r="C37" s="213"/>
      <c r="D37" s="97" t="s">
        <v>254</v>
      </c>
      <c r="E37" s="98">
        <v>49.11</v>
      </c>
    </row>
    <row r="38" spans="1:5" ht="14.4" customHeight="1" thickBot="1">
      <c r="A38" s="212" t="s">
        <v>301</v>
      </c>
      <c r="B38" s="213"/>
      <c r="C38" s="213"/>
      <c r="D38" s="97" t="s">
        <v>254</v>
      </c>
      <c r="E38" s="98">
        <v>51.25</v>
      </c>
    </row>
    <row r="39" spans="1:5" ht="14.4" customHeight="1" thickBot="1">
      <c r="A39" s="212" t="s">
        <v>302</v>
      </c>
      <c r="B39" s="213"/>
      <c r="C39" s="213"/>
      <c r="D39" s="97" t="s">
        <v>254</v>
      </c>
      <c r="E39" s="98">
        <v>74.03</v>
      </c>
    </row>
    <row r="40" spans="1:5" ht="14.4" customHeight="1" thickBot="1">
      <c r="A40" s="212" t="s">
        <v>303</v>
      </c>
      <c r="B40" s="213"/>
      <c r="C40" s="213"/>
      <c r="D40" s="97" t="s">
        <v>254</v>
      </c>
      <c r="E40" s="98">
        <v>75.459999999999994</v>
      </c>
    </row>
    <row r="41" spans="1:5" ht="14.4" customHeight="1" thickBot="1">
      <c r="A41" s="212" t="s">
        <v>304</v>
      </c>
      <c r="B41" s="213"/>
      <c r="C41" s="213"/>
      <c r="D41" s="97" t="s">
        <v>254</v>
      </c>
      <c r="E41" s="98">
        <v>85.43</v>
      </c>
    </row>
    <row r="42" spans="1:5" ht="14.4" customHeight="1" thickBot="1">
      <c r="A42" s="210" t="s">
        <v>305</v>
      </c>
      <c r="B42" s="211"/>
      <c r="C42" s="211"/>
      <c r="D42" s="100"/>
      <c r="E42" s="101"/>
    </row>
    <row r="43" spans="1:5" ht="14.4" customHeight="1" thickBot="1">
      <c r="A43" s="212" t="s">
        <v>306</v>
      </c>
      <c r="B43" s="213"/>
      <c r="C43" s="213"/>
      <c r="D43" s="97" t="s">
        <v>254</v>
      </c>
      <c r="E43" s="98">
        <v>646.78</v>
      </c>
    </row>
    <row r="44" spans="1:5" ht="14.4" customHeight="1" thickBot="1">
      <c r="A44" s="212" t="s">
        <v>307</v>
      </c>
      <c r="B44" s="213"/>
      <c r="C44" s="213"/>
      <c r="D44" s="97" t="s">
        <v>254</v>
      </c>
      <c r="E44" s="98">
        <v>439.33</v>
      </c>
    </row>
    <row r="45" spans="1:5" ht="14.4" customHeight="1" thickBot="1">
      <c r="A45" s="212" t="s">
        <v>308</v>
      </c>
      <c r="B45" s="213"/>
      <c r="C45" s="213"/>
      <c r="D45" s="97" t="s">
        <v>254</v>
      </c>
      <c r="E45" s="103">
        <v>413.3</v>
      </c>
    </row>
    <row r="46" spans="1:5" ht="14.4" customHeight="1" thickBot="1">
      <c r="A46" s="212" t="s">
        <v>309</v>
      </c>
      <c r="B46" s="213"/>
      <c r="C46" s="213"/>
      <c r="D46" s="97" t="s">
        <v>254</v>
      </c>
      <c r="E46" s="99">
        <v>1093.42</v>
      </c>
    </row>
    <row r="47" spans="1:5" ht="14.4" customHeight="1" thickBot="1">
      <c r="A47" s="212" t="s">
        <v>310</v>
      </c>
      <c r="B47" s="213"/>
      <c r="C47" s="213"/>
      <c r="D47" s="97" t="s">
        <v>254</v>
      </c>
      <c r="E47" s="98">
        <v>214.78</v>
      </c>
    </row>
    <row r="48" spans="1:5" ht="14.4" customHeight="1" thickBot="1">
      <c r="A48" s="210" t="s">
        <v>311</v>
      </c>
      <c r="B48" s="211"/>
      <c r="C48" s="211"/>
      <c r="D48" s="100"/>
      <c r="E48" s="101"/>
    </row>
    <row r="49" spans="1:5" ht="14.4" customHeight="1" thickBot="1">
      <c r="A49" s="208" t="s">
        <v>312</v>
      </c>
      <c r="B49" s="209"/>
      <c r="C49" s="209"/>
      <c r="D49" s="104"/>
      <c r="E49" s="105"/>
    </row>
    <row r="50" spans="1:5" ht="14.4" customHeight="1" thickBot="1">
      <c r="A50" s="204" t="s">
        <v>313</v>
      </c>
      <c r="B50" s="205"/>
      <c r="C50" s="205"/>
      <c r="D50" s="97" t="s">
        <v>254</v>
      </c>
      <c r="E50" s="98">
        <v>198.53</v>
      </c>
    </row>
    <row r="51" spans="1:5" ht="14.4" customHeight="1" thickBot="1">
      <c r="A51" s="204" t="s">
        <v>314</v>
      </c>
      <c r="B51" s="205"/>
      <c r="C51" s="205"/>
      <c r="D51" s="97" t="s">
        <v>254</v>
      </c>
      <c r="E51" s="103">
        <v>54.5</v>
      </c>
    </row>
    <row r="52" spans="1:5" ht="14.4" customHeight="1" thickBot="1">
      <c r="A52" s="204" t="s">
        <v>315</v>
      </c>
      <c r="B52" s="205"/>
      <c r="C52" s="205"/>
      <c r="D52" s="97" t="s">
        <v>254</v>
      </c>
      <c r="E52" s="98">
        <v>144.27000000000001</v>
      </c>
    </row>
    <row r="53" spans="1:5" ht="14.4" customHeight="1" thickBot="1">
      <c r="A53" s="204" t="s">
        <v>316</v>
      </c>
      <c r="B53" s="205"/>
      <c r="C53" s="205"/>
      <c r="D53" s="97" t="s">
        <v>254</v>
      </c>
      <c r="E53" s="98">
        <v>71.19</v>
      </c>
    </row>
    <row r="54" spans="1:5" ht="14.4" customHeight="1" thickBot="1">
      <c r="A54" s="204" t="s">
        <v>317</v>
      </c>
      <c r="B54" s="205"/>
      <c r="C54" s="205"/>
      <c r="D54" s="97" t="s">
        <v>254</v>
      </c>
      <c r="E54" s="98">
        <v>98.01</v>
      </c>
    </row>
    <row r="55" spans="1:5" ht="14.4" customHeight="1" thickBot="1">
      <c r="A55" s="204" t="s">
        <v>318</v>
      </c>
      <c r="B55" s="205"/>
      <c r="C55" s="205"/>
      <c r="D55" s="97" t="s">
        <v>254</v>
      </c>
      <c r="E55" s="98">
        <v>118.02</v>
      </c>
    </row>
    <row r="56" spans="1:5" ht="14.4" customHeight="1" thickBot="1">
      <c r="A56" s="204" t="s">
        <v>319</v>
      </c>
      <c r="B56" s="205"/>
      <c r="C56" s="205"/>
      <c r="D56" s="97" t="s">
        <v>254</v>
      </c>
      <c r="E56" s="98">
        <v>165.52</v>
      </c>
    </row>
    <row r="57" spans="1:5" ht="14.4" customHeight="1" thickBot="1">
      <c r="A57" s="204" t="s">
        <v>320</v>
      </c>
      <c r="B57" s="205"/>
      <c r="C57" s="205"/>
      <c r="D57" s="97" t="s">
        <v>254</v>
      </c>
      <c r="E57" s="98">
        <v>218.81</v>
      </c>
    </row>
    <row r="58" spans="1:5" ht="14.4" customHeight="1" thickBot="1">
      <c r="A58" s="208" t="s">
        <v>321</v>
      </c>
      <c r="B58" s="209"/>
      <c r="C58" s="209"/>
      <c r="D58" s="104"/>
      <c r="E58" s="105"/>
    </row>
    <row r="59" spans="1:5" ht="14.4" customHeight="1" thickBot="1">
      <c r="A59" s="204" t="s">
        <v>322</v>
      </c>
      <c r="B59" s="205"/>
      <c r="C59" s="205"/>
      <c r="D59" s="97" t="s">
        <v>254</v>
      </c>
      <c r="E59" s="98">
        <v>213.56</v>
      </c>
    </row>
    <row r="60" spans="1:5" ht="14.4" customHeight="1" thickBot="1">
      <c r="A60" s="204" t="s">
        <v>323</v>
      </c>
      <c r="B60" s="205"/>
      <c r="C60" s="205"/>
      <c r="D60" s="97" t="s">
        <v>254</v>
      </c>
      <c r="E60" s="98">
        <v>79.59</v>
      </c>
    </row>
    <row r="61" spans="1:5" ht="14.4" customHeight="1" thickBot="1">
      <c r="A61" s="204" t="s">
        <v>324</v>
      </c>
      <c r="B61" s="205"/>
      <c r="C61" s="205"/>
      <c r="D61" s="97" t="s">
        <v>254</v>
      </c>
      <c r="E61" s="98">
        <v>85.13</v>
      </c>
    </row>
    <row r="62" spans="1:5" ht="14.4" customHeight="1" thickBot="1">
      <c r="A62" s="204" t="s">
        <v>325</v>
      </c>
      <c r="B62" s="205"/>
      <c r="C62" s="205"/>
      <c r="D62" s="97" t="s">
        <v>254</v>
      </c>
      <c r="E62" s="98">
        <v>94.39</v>
      </c>
    </row>
    <row r="63" spans="1:5" ht="14.4" customHeight="1" thickBot="1">
      <c r="A63" s="208" t="s">
        <v>326</v>
      </c>
      <c r="B63" s="209"/>
      <c r="C63" s="209"/>
      <c r="D63" s="104"/>
      <c r="E63" s="105"/>
    </row>
    <row r="64" spans="1:5" ht="14.4" customHeight="1" thickBot="1">
      <c r="A64" s="204" t="s">
        <v>327</v>
      </c>
      <c r="B64" s="205"/>
      <c r="C64" s="205"/>
      <c r="D64" s="97" t="s">
        <v>254</v>
      </c>
      <c r="E64" s="103">
        <v>253.3</v>
      </c>
    </row>
    <row r="65" spans="1:5" ht="14.4" customHeight="1" thickBot="1">
      <c r="A65" s="204" t="s">
        <v>328</v>
      </c>
      <c r="B65" s="205"/>
      <c r="C65" s="205"/>
      <c r="D65" s="97" t="s">
        <v>254</v>
      </c>
      <c r="E65" s="98">
        <v>297.23</v>
      </c>
    </row>
    <row r="66" spans="1:5" ht="14.4" customHeight="1" thickBot="1">
      <c r="A66" s="204" t="s">
        <v>329</v>
      </c>
      <c r="B66" s="205"/>
      <c r="C66" s="205"/>
      <c r="D66" s="97" t="s">
        <v>254</v>
      </c>
      <c r="E66" s="98">
        <v>371.36</v>
      </c>
    </row>
    <row r="67" spans="1:5" ht="14.4" customHeight="1" thickBot="1">
      <c r="A67" s="204" t="s">
        <v>330</v>
      </c>
      <c r="B67" s="205"/>
      <c r="C67" s="205"/>
      <c r="D67" s="97" t="s">
        <v>254</v>
      </c>
      <c r="E67" s="98">
        <v>432.46</v>
      </c>
    </row>
    <row r="68" spans="1:5" ht="14.4" customHeight="1" thickBot="1">
      <c r="A68" s="204" t="s">
        <v>331</v>
      </c>
      <c r="B68" s="205"/>
      <c r="C68" s="205"/>
      <c r="D68" s="97" t="s">
        <v>254</v>
      </c>
      <c r="E68" s="98">
        <v>605.42999999999995</v>
      </c>
    </row>
    <row r="69" spans="1:5" ht="14.4" customHeight="1" thickBot="1">
      <c r="A69" s="204" t="s">
        <v>332</v>
      </c>
      <c r="B69" s="205"/>
      <c r="C69" s="205"/>
      <c r="D69" s="97" t="s">
        <v>254</v>
      </c>
      <c r="E69" s="98">
        <v>782.54</v>
      </c>
    </row>
    <row r="70" spans="1:5" ht="14.4" customHeight="1" thickBot="1">
      <c r="A70" s="204" t="s">
        <v>333</v>
      </c>
      <c r="B70" s="205"/>
      <c r="C70" s="205"/>
      <c r="D70" s="97" t="s">
        <v>254</v>
      </c>
      <c r="E70" s="98">
        <v>286.07</v>
      </c>
    </row>
    <row r="71" spans="1:5" ht="14.4" customHeight="1" thickBot="1">
      <c r="A71" s="204" t="s">
        <v>334</v>
      </c>
      <c r="B71" s="205"/>
      <c r="C71" s="205"/>
      <c r="D71" s="97" t="s">
        <v>254</v>
      </c>
      <c r="E71" s="98">
        <v>247.98</v>
      </c>
    </row>
    <row r="72" spans="1:5" ht="14.4" customHeight="1" thickBot="1">
      <c r="A72" s="204" t="s">
        <v>335</v>
      </c>
      <c r="B72" s="205"/>
      <c r="C72" s="205"/>
      <c r="D72" s="97" t="s">
        <v>254</v>
      </c>
      <c r="E72" s="98">
        <v>341.77</v>
      </c>
    </row>
    <row r="73" spans="1:5" ht="14.4" customHeight="1" thickBot="1">
      <c r="A73" s="204" t="s">
        <v>336</v>
      </c>
      <c r="B73" s="205"/>
      <c r="C73" s="205"/>
      <c r="D73" s="97" t="s">
        <v>254</v>
      </c>
      <c r="E73" s="98">
        <v>433.82</v>
      </c>
    </row>
    <row r="74" spans="1:5" ht="14.4" customHeight="1" thickBot="1">
      <c r="A74" s="204" t="s">
        <v>337</v>
      </c>
      <c r="B74" s="205"/>
      <c r="C74" s="205"/>
      <c r="D74" s="97" t="s">
        <v>254</v>
      </c>
      <c r="E74" s="98">
        <v>135.16</v>
      </c>
    </row>
    <row r="75" spans="1:5" ht="14.4" customHeight="1" thickBot="1">
      <c r="A75" s="204" t="s">
        <v>338</v>
      </c>
      <c r="B75" s="205"/>
      <c r="C75" s="205"/>
      <c r="D75" s="97" t="s">
        <v>254</v>
      </c>
      <c r="E75" s="98">
        <v>171.67</v>
      </c>
    </row>
    <row r="76" spans="1:5" ht="14.4" customHeight="1" thickBot="1">
      <c r="A76" s="204" t="s">
        <v>339</v>
      </c>
      <c r="B76" s="205"/>
      <c r="C76" s="205"/>
      <c r="D76" s="97" t="s">
        <v>254</v>
      </c>
      <c r="E76" s="98">
        <v>209.75</v>
      </c>
    </row>
    <row r="77" spans="1:5" ht="14.4" customHeight="1" thickBot="1">
      <c r="A77" s="210" t="s">
        <v>340</v>
      </c>
      <c r="B77" s="211"/>
      <c r="C77" s="211"/>
      <c r="D77" s="100"/>
      <c r="E77" s="101"/>
    </row>
    <row r="78" spans="1:5" ht="14.4" customHeight="1" thickBot="1">
      <c r="A78" s="212" t="s">
        <v>341</v>
      </c>
      <c r="B78" s="213"/>
      <c r="C78" s="213"/>
      <c r="D78" s="97" t="s">
        <v>254</v>
      </c>
      <c r="E78" s="98">
        <v>128.47999999999999</v>
      </c>
    </row>
    <row r="79" spans="1:5" ht="14.4" customHeight="1" thickBot="1">
      <c r="A79" s="212" t="s">
        <v>342</v>
      </c>
      <c r="B79" s="213"/>
      <c r="C79" s="213"/>
      <c r="D79" s="97" t="s">
        <v>254</v>
      </c>
      <c r="E79" s="98">
        <v>148.91999999999999</v>
      </c>
    </row>
    <row r="80" spans="1:5" ht="14.4" customHeight="1" thickBot="1">
      <c r="A80" s="212" t="s">
        <v>343</v>
      </c>
      <c r="B80" s="213"/>
      <c r="C80" s="213"/>
      <c r="D80" s="97" t="s">
        <v>254</v>
      </c>
      <c r="E80" s="98">
        <v>187.96</v>
      </c>
    </row>
    <row r="81" spans="1:5" ht="14.4" customHeight="1" thickBot="1">
      <c r="A81" s="212" t="s">
        <v>344</v>
      </c>
      <c r="B81" s="213"/>
      <c r="C81" s="213"/>
      <c r="D81" s="97" t="s">
        <v>254</v>
      </c>
      <c r="E81" s="98">
        <v>84.06</v>
      </c>
    </row>
    <row r="82" spans="1:5" ht="14.4" customHeight="1" thickBot="1">
      <c r="A82" s="212" t="s">
        <v>345</v>
      </c>
      <c r="B82" s="213"/>
      <c r="C82" s="213"/>
      <c r="D82" s="97" t="s">
        <v>254</v>
      </c>
      <c r="E82" s="98">
        <v>108.59</v>
      </c>
    </row>
    <row r="83" spans="1:5" ht="14.4" customHeight="1" thickBot="1">
      <c r="A83" s="212" t="s">
        <v>346</v>
      </c>
      <c r="B83" s="213"/>
      <c r="C83" s="213"/>
      <c r="D83" s="97" t="s">
        <v>254</v>
      </c>
      <c r="E83" s="98">
        <v>133.78</v>
      </c>
    </row>
    <row r="84" spans="1:5" ht="14.4" customHeight="1" thickBot="1">
      <c r="A84" s="210" t="s">
        <v>347</v>
      </c>
      <c r="B84" s="211"/>
      <c r="C84" s="211"/>
      <c r="D84" s="100"/>
      <c r="E84" s="101"/>
    </row>
    <row r="85" spans="1:5" ht="14.4" customHeight="1" thickBot="1">
      <c r="A85" s="212" t="s">
        <v>348</v>
      </c>
      <c r="B85" s="213"/>
      <c r="C85" s="213"/>
      <c r="D85" s="97" t="s">
        <v>254</v>
      </c>
      <c r="E85" s="98">
        <v>225.67</v>
      </c>
    </row>
    <row r="86" spans="1:5" ht="14.4" customHeight="1" thickBot="1">
      <c r="A86" s="210" t="s">
        <v>349</v>
      </c>
      <c r="B86" s="211"/>
      <c r="C86" s="211"/>
      <c r="D86" s="100"/>
      <c r="E86" s="101"/>
    </row>
    <row r="87" spans="1:5" ht="14.4" customHeight="1" thickBot="1">
      <c r="A87" s="212" t="s">
        <v>350</v>
      </c>
      <c r="B87" s="213"/>
      <c r="C87" s="213"/>
      <c r="D87" s="97" t="s">
        <v>254</v>
      </c>
      <c r="E87" s="98">
        <v>351.09</v>
      </c>
    </row>
    <row r="88" spans="1:5" ht="14.4" customHeight="1" thickBot="1">
      <c r="A88" s="212" t="s">
        <v>351</v>
      </c>
      <c r="B88" s="213"/>
      <c r="C88" s="213"/>
      <c r="D88" s="97" t="s">
        <v>254</v>
      </c>
      <c r="E88" s="98">
        <v>554.99</v>
      </c>
    </row>
    <row r="89" spans="1:5" ht="14.4" customHeight="1" thickBot="1">
      <c r="A89" s="212" t="s">
        <v>352</v>
      </c>
      <c r="B89" s="213"/>
      <c r="C89" s="213"/>
      <c r="D89" s="97" t="s">
        <v>254</v>
      </c>
      <c r="E89" s="98">
        <v>813.06</v>
      </c>
    </row>
    <row r="90" spans="1:5" ht="14.4" customHeight="1" thickBot="1">
      <c r="A90" s="210" t="s">
        <v>353</v>
      </c>
      <c r="B90" s="211"/>
      <c r="C90" s="211"/>
      <c r="D90" s="100"/>
      <c r="E90" s="101"/>
    </row>
    <row r="91" spans="1:5" ht="14.4" customHeight="1" thickBot="1">
      <c r="A91" s="212" t="s">
        <v>354</v>
      </c>
      <c r="B91" s="213"/>
      <c r="C91" s="213"/>
      <c r="D91" s="97" t="s">
        <v>254</v>
      </c>
      <c r="E91" s="98">
        <v>243.94</v>
      </c>
    </row>
    <row r="92" spans="1:5" ht="14.4" customHeight="1" thickBot="1">
      <c r="A92" s="212" t="s">
        <v>355</v>
      </c>
      <c r="B92" s="213"/>
      <c r="C92" s="213"/>
      <c r="D92" s="97" t="s">
        <v>254</v>
      </c>
      <c r="E92" s="98">
        <v>404.74</v>
      </c>
    </row>
    <row r="93" spans="1:5" ht="14.4" customHeight="1" thickBot="1">
      <c r="A93" s="210" t="s">
        <v>356</v>
      </c>
      <c r="B93" s="211"/>
      <c r="C93" s="211"/>
      <c r="D93" s="100"/>
      <c r="E93" s="101"/>
    </row>
    <row r="94" spans="1:5" ht="14.4" customHeight="1" thickBot="1">
      <c r="A94" s="212" t="s">
        <v>357</v>
      </c>
      <c r="B94" s="213"/>
      <c r="C94" s="213"/>
      <c r="D94" s="97" t="s">
        <v>254</v>
      </c>
      <c r="E94" s="98">
        <v>247.88</v>
      </c>
    </row>
    <row r="95" spans="1:5" ht="14.4" customHeight="1" thickBot="1">
      <c r="A95" s="212" t="s">
        <v>358</v>
      </c>
      <c r="B95" s="213"/>
      <c r="C95" s="213"/>
      <c r="D95" s="97" t="s">
        <v>254</v>
      </c>
      <c r="E95" s="98">
        <v>263.13</v>
      </c>
    </row>
    <row r="96" spans="1:5" ht="14.4" customHeight="1" thickBot="1">
      <c r="A96" s="212" t="s">
        <v>359</v>
      </c>
      <c r="B96" s="213"/>
      <c r="C96" s="213"/>
      <c r="D96" s="97" t="s">
        <v>254</v>
      </c>
      <c r="E96" s="98">
        <v>279.92</v>
      </c>
    </row>
    <row r="97" spans="1:5" ht="14.4" customHeight="1" thickBot="1">
      <c r="A97" s="212" t="s">
        <v>360</v>
      </c>
      <c r="B97" s="213"/>
      <c r="C97" s="213"/>
      <c r="D97" s="97" t="s">
        <v>254</v>
      </c>
      <c r="E97" s="98">
        <v>297.47000000000003</v>
      </c>
    </row>
    <row r="98" spans="1:5" ht="14.4" customHeight="1" thickBot="1">
      <c r="A98" s="212" t="s">
        <v>361</v>
      </c>
      <c r="B98" s="213"/>
      <c r="C98" s="213"/>
      <c r="D98" s="97" t="s">
        <v>254</v>
      </c>
      <c r="E98" s="98">
        <v>266.95999999999998</v>
      </c>
    </row>
    <row r="99" spans="1:5" ht="14.4" customHeight="1" thickBot="1">
      <c r="A99" s="212" t="s">
        <v>362</v>
      </c>
      <c r="B99" s="213"/>
      <c r="C99" s="213"/>
      <c r="D99" s="97" t="s">
        <v>254</v>
      </c>
      <c r="E99" s="98">
        <v>266.19</v>
      </c>
    </row>
    <row r="100" spans="1:5" ht="14.4" customHeight="1" thickBot="1">
      <c r="A100" s="212" t="s">
        <v>363</v>
      </c>
      <c r="B100" s="213"/>
      <c r="C100" s="213"/>
      <c r="D100" s="97" t="s">
        <v>254</v>
      </c>
      <c r="E100" s="98">
        <v>115.94</v>
      </c>
    </row>
    <row r="101" spans="1:5" ht="14.4" customHeight="1" thickBot="1">
      <c r="A101" s="212" t="s">
        <v>364</v>
      </c>
      <c r="B101" s="213"/>
      <c r="C101" s="213"/>
      <c r="D101" s="97" t="s">
        <v>254</v>
      </c>
      <c r="E101" s="103">
        <v>137.30000000000001</v>
      </c>
    </row>
    <row r="102" spans="1:5" ht="14.4" customHeight="1" thickBot="1">
      <c r="A102" s="212" t="s">
        <v>365</v>
      </c>
      <c r="B102" s="213"/>
      <c r="C102" s="213"/>
      <c r="D102" s="97" t="s">
        <v>254</v>
      </c>
      <c r="E102" s="98">
        <v>158.63999999999999</v>
      </c>
    </row>
    <row r="103" spans="1:5" ht="14.4" customHeight="1" thickBot="1">
      <c r="A103" s="212" t="s">
        <v>366</v>
      </c>
      <c r="B103" s="213"/>
      <c r="C103" s="213"/>
      <c r="D103" s="97" t="s">
        <v>254</v>
      </c>
      <c r="E103" s="102">
        <v>180</v>
      </c>
    </row>
    <row r="104" spans="1:5" ht="14.4" customHeight="1" thickBot="1">
      <c r="A104" s="212" t="s">
        <v>367</v>
      </c>
      <c r="B104" s="213"/>
      <c r="C104" s="213"/>
      <c r="D104" s="97" t="s">
        <v>254</v>
      </c>
      <c r="E104" s="98">
        <v>223.47</v>
      </c>
    </row>
    <row r="105" spans="1:5" ht="14.4" customHeight="1" thickBot="1">
      <c r="A105" s="212" t="s">
        <v>368</v>
      </c>
      <c r="B105" s="213"/>
      <c r="C105" s="213"/>
      <c r="D105" s="97" t="s">
        <v>254</v>
      </c>
      <c r="E105" s="98">
        <v>219.66</v>
      </c>
    </row>
    <row r="106" spans="1:5" ht="14.4" customHeight="1" thickBot="1">
      <c r="A106" s="212" t="s">
        <v>369</v>
      </c>
      <c r="B106" s="213"/>
      <c r="C106" s="213"/>
      <c r="D106" s="97" t="s">
        <v>254</v>
      </c>
      <c r="E106" s="98">
        <v>191.45</v>
      </c>
    </row>
    <row r="107" spans="1:5" ht="14.4" customHeight="1" thickBot="1">
      <c r="A107" s="210" t="s">
        <v>370</v>
      </c>
      <c r="B107" s="211"/>
      <c r="C107" s="211"/>
      <c r="D107" s="100"/>
      <c r="E107" s="101"/>
    </row>
    <row r="108" spans="1:5" ht="14.4" customHeight="1" thickBot="1">
      <c r="A108" s="212" t="s">
        <v>371</v>
      </c>
      <c r="B108" s="213"/>
      <c r="C108" s="213"/>
      <c r="D108" s="97" t="s">
        <v>254</v>
      </c>
      <c r="E108" s="98">
        <v>228.81</v>
      </c>
    </row>
    <row r="109" spans="1:5" ht="14.4" customHeight="1" thickBot="1">
      <c r="A109" s="212" t="s">
        <v>372</v>
      </c>
      <c r="B109" s="213"/>
      <c r="C109" s="213"/>
      <c r="D109" s="97" t="s">
        <v>254</v>
      </c>
      <c r="E109" s="98">
        <v>327.20999999999998</v>
      </c>
    </row>
    <row r="110" spans="1:5" ht="14.4" customHeight="1" thickBot="1">
      <c r="A110" s="210" t="s">
        <v>373</v>
      </c>
      <c r="B110" s="211"/>
      <c r="C110" s="211"/>
      <c r="D110" s="100"/>
      <c r="E110" s="101"/>
    </row>
    <row r="111" spans="1:5" ht="14.4" customHeight="1" thickBot="1">
      <c r="A111" s="212" t="s">
        <v>374</v>
      </c>
      <c r="B111" s="213"/>
      <c r="C111" s="213"/>
      <c r="D111" s="97" t="s">
        <v>254</v>
      </c>
      <c r="E111" s="98">
        <v>104.49</v>
      </c>
    </row>
    <row r="112" spans="1:5" ht="14.4" customHeight="1" thickBot="1">
      <c r="A112" s="212" t="s">
        <v>375</v>
      </c>
      <c r="B112" s="213"/>
      <c r="C112" s="213"/>
      <c r="D112" s="97" t="s">
        <v>254</v>
      </c>
      <c r="E112" s="103">
        <v>317.3</v>
      </c>
    </row>
    <row r="113" spans="1:5" ht="14.4" customHeight="1" thickBot="1">
      <c r="A113" s="210" t="s">
        <v>376</v>
      </c>
      <c r="B113" s="211"/>
      <c r="C113" s="211"/>
      <c r="D113" s="100"/>
      <c r="E113" s="101"/>
    </row>
    <row r="114" spans="1:5" ht="14.4" customHeight="1" thickBot="1">
      <c r="A114" s="212" t="s">
        <v>377</v>
      </c>
      <c r="B114" s="213"/>
      <c r="C114" s="213"/>
      <c r="D114" s="97" t="s">
        <v>254</v>
      </c>
      <c r="E114" s="98">
        <v>252.21</v>
      </c>
    </row>
    <row r="115" spans="1:5" ht="14.4" customHeight="1" thickBot="1">
      <c r="A115" s="212" t="s">
        <v>378</v>
      </c>
      <c r="B115" s="213"/>
      <c r="C115" s="213"/>
      <c r="D115" s="97" t="s">
        <v>254</v>
      </c>
      <c r="E115" s="98">
        <v>37.42</v>
      </c>
    </row>
    <row r="116" spans="1:5" ht="14.4" customHeight="1" thickBot="1">
      <c r="A116" s="212" t="s">
        <v>379</v>
      </c>
      <c r="B116" s="213"/>
      <c r="C116" s="213"/>
      <c r="D116" s="97" t="s">
        <v>254</v>
      </c>
      <c r="E116" s="98">
        <v>44.75</v>
      </c>
    </row>
    <row r="117" spans="1:5" ht="14.4" customHeight="1" thickBot="1">
      <c r="A117" s="212" t="s">
        <v>380</v>
      </c>
      <c r="B117" s="213"/>
      <c r="C117" s="213"/>
      <c r="D117" s="97" t="s">
        <v>254</v>
      </c>
      <c r="E117" s="98">
        <v>43.94</v>
      </c>
    </row>
    <row r="118" spans="1:5" ht="14.4" customHeight="1" thickBot="1">
      <c r="A118" s="212" t="s">
        <v>381</v>
      </c>
      <c r="B118" s="213"/>
      <c r="C118" s="213"/>
      <c r="D118" s="97" t="s">
        <v>254</v>
      </c>
      <c r="E118" s="98">
        <v>55.33</v>
      </c>
    </row>
    <row r="119" spans="1:5" ht="14.4" customHeight="1" thickBot="1">
      <c r="A119" s="212" t="s">
        <v>382</v>
      </c>
      <c r="B119" s="213"/>
      <c r="C119" s="213"/>
      <c r="D119" s="97" t="s">
        <v>254</v>
      </c>
      <c r="E119" s="98">
        <v>61.82</v>
      </c>
    </row>
    <row r="120" spans="1:5" ht="14.4" customHeight="1" thickBot="1">
      <c r="A120" s="212" t="s">
        <v>383</v>
      </c>
      <c r="B120" s="213"/>
      <c r="C120" s="213"/>
      <c r="D120" s="97" t="s">
        <v>254</v>
      </c>
      <c r="E120" s="98">
        <v>69.97</v>
      </c>
    </row>
    <row r="121" spans="1:5" ht="14.4" customHeight="1" thickBot="1">
      <c r="A121" s="212" t="s">
        <v>384</v>
      </c>
      <c r="B121" s="213"/>
      <c r="C121" s="213"/>
      <c r="D121" s="97" t="s">
        <v>254</v>
      </c>
      <c r="E121" s="98">
        <v>37.42</v>
      </c>
    </row>
    <row r="122" spans="1:5" ht="14.4" customHeight="1" thickBot="1">
      <c r="A122" s="212" t="s">
        <v>385</v>
      </c>
      <c r="B122" s="213"/>
      <c r="C122" s="213"/>
      <c r="D122" s="97" t="s">
        <v>254</v>
      </c>
      <c r="E122" s="98">
        <v>44.75</v>
      </c>
    </row>
    <row r="123" spans="1:5" ht="14.4" customHeight="1" thickBot="1">
      <c r="A123" s="212" t="s">
        <v>386</v>
      </c>
      <c r="B123" s="213"/>
      <c r="C123" s="213"/>
      <c r="D123" s="97" t="s">
        <v>254</v>
      </c>
      <c r="E123" s="98">
        <v>52.88</v>
      </c>
    </row>
    <row r="124" spans="1:5" ht="14.4" customHeight="1" thickBot="1">
      <c r="A124" s="212" t="s">
        <v>387</v>
      </c>
      <c r="B124" s="213"/>
      <c r="C124" s="213"/>
      <c r="D124" s="97" t="s">
        <v>254</v>
      </c>
      <c r="E124" s="98">
        <v>61.82</v>
      </c>
    </row>
    <row r="125" spans="1:5" ht="14.4" customHeight="1" thickBot="1">
      <c r="A125" s="212" t="s">
        <v>388</v>
      </c>
      <c r="B125" s="213"/>
      <c r="C125" s="213"/>
      <c r="D125" s="97" t="s">
        <v>254</v>
      </c>
      <c r="E125" s="103">
        <v>78.099999999999994</v>
      </c>
    </row>
    <row r="126" spans="1:5" ht="14.4" customHeight="1" thickBot="1">
      <c r="A126" s="210" t="s">
        <v>389</v>
      </c>
      <c r="B126" s="211"/>
      <c r="C126" s="211"/>
      <c r="D126" s="100"/>
      <c r="E126" s="101"/>
    </row>
    <row r="127" spans="1:5" ht="14.4" customHeight="1" thickBot="1">
      <c r="A127" s="212" t="s">
        <v>390</v>
      </c>
      <c r="B127" s="213"/>
      <c r="C127" s="213"/>
      <c r="D127" s="97" t="s">
        <v>254</v>
      </c>
      <c r="E127" s="103">
        <v>282.2</v>
      </c>
    </row>
    <row r="128" spans="1:5" ht="14.4" customHeight="1" thickBot="1">
      <c r="A128" s="212" t="s">
        <v>391</v>
      </c>
      <c r="B128" s="213"/>
      <c r="C128" s="213"/>
      <c r="D128" s="97" t="s">
        <v>254</v>
      </c>
      <c r="E128" s="98">
        <v>322.66000000000003</v>
      </c>
    </row>
    <row r="129" spans="1:5" ht="14.4" customHeight="1" thickBot="1">
      <c r="A129" s="212" t="s">
        <v>392</v>
      </c>
      <c r="B129" s="213"/>
      <c r="C129" s="213"/>
      <c r="D129" s="97" t="s">
        <v>254</v>
      </c>
      <c r="E129" s="98">
        <v>293.48</v>
      </c>
    </row>
    <row r="130" spans="1:5" ht="14.4" customHeight="1" thickBot="1">
      <c r="A130" s="212" t="s">
        <v>393</v>
      </c>
      <c r="B130" s="213"/>
      <c r="C130" s="213"/>
      <c r="D130" s="97" t="s">
        <v>254</v>
      </c>
      <c r="E130" s="98">
        <v>327.36</v>
      </c>
    </row>
    <row r="131" spans="1:5" ht="14.4" customHeight="1" thickBot="1">
      <c r="A131" s="212" t="s">
        <v>394</v>
      </c>
      <c r="B131" s="213"/>
      <c r="C131" s="213"/>
      <c r="D131" s="97" t="s">
        <v>254</v>
      </c>
      <c r="E131" s="98">
        <v>347.12</v>
      </c>
    </row>
    <row r="132" spans="1:5" ht="14.4" customHeight="1" thickBot="1">
      <c r="A132" s="210" t="s">
        <v>395</v>
      </c>
      <c r="B132" s="211"/>
      <c r="C132" s="211"/>
      <c r="D132" s="100"/>
      <c r="E132" s="101"/>
    </row>
    <row r="133" spans="1:5" ht="14.4" customHeight="1" thickBot="1">
      <c r="A133" s="208" t="s">
        <v>396</v>
      </c>
      <c r="B133" s="209"/>
      <c r="C133" s="209"/>
      <c r="D133" s="104"/>
      <c r="E133" s="105"/>
    </row>
    <row r="134" spans="1:5" ht="14.4" customHeight="1" thickBot="1">
      <c r="A134" s="204" t="s">
        <v>397</v>
      </c>
      <c r="B134" s="205"/>
      <c r="C134" s="205"/>
      <c r="D134" s="97" t="s">
        <v>254</v>
      </c>
      <c r="E134" s="98">
        <v>33.880000000000003</v>
      </c>
    </row>
    <row r="135" spans="1:5" ht="14.4" customHeight="1" thickBot="1">
      <c r="A135" s="204" t="s">
        <v>398</v>
      </c>
      <c r="B135" s="205"/>
      <c r="C135" s="205"/>
      <c r="D135" s="97" t="s">
        <v>254</v>
      </c>
      <c r="E135" s="98">
        <v>23.64</v>
      </c>
    </row>
    <row r="136" spans="1:5" ht="14.4" customHeight="1" thickBot="1">
      <c r="A136" s="204" t="s">
        <v>399</v>
      </c>
      <c r="B136" s="205"/>
      <c r="C136" s="205"/>
      <c r="D136" s="97" t="s">
        <v>254</v>
      </c>
      <c r="E136" s="98">
        <v>30.74</v>
      </c>
    </row>
    <row r="137" spans="1:5" ht="14.4" customHeight="1" thickBot="1">
      <c r="A137" s="210" t="s">
        <v>400</v>
      </c>
      <c r="B137" s="211"/>
      <c r="C137" s="211"/>
      <c r="D137" s="100"/>
      <c r="E137" s="101"/>
    </row>
    <row r="138" spans="1:5" ht="14.4" customHeight="1" thickBot="1">
      <c r="A138" s="208" t="s">
        <v>401</v>
      </c>
      <c r="B138" s="209"/>
      <c r="C138" s="209"/>
      <c r="D138" s="104"/>
      <c r="E138" s="105"/>
    </row>
    <row r="139" spans="1:5" ht="14.4" customHeight="1" thickBot="1">
      <c r="A139" s="204" t="s">
        <v>402</v>
      </c>
      <c r="B139" s="205"/>
      <c r="C139" s="205"/>
      <c r="D139" s="97" t="s">
        <v>254</v>
      </c>
      <c r="E139" s="98">
        <v>192.36</v>
      </c>
    </row>
    <row r="140" spans="1:5" ht="14.4" customHeight="1" thickBot="1">
      <c r="A140" s="204" t="s">
        <v>403</v>
      </c>
      <c r="B140" s="205"/>
      <c r="C140" s="205"/>
      <c r="D140" s="97" t="s">
        <v>254</v>
      </c>
      <c r="E140" s="98">
        <v>199.02</v>
      </c>
    </row>
    <row r="141" spans="1:5" ht="14.4" customHeight="1" thickBot="1">
      <c r="A141" s="204" t="s">
        <v>404</v>
      </c>
      <c r="B141" s="205"/>
      <c r="C141" s="205"/>
      <c r="D141" s="97" t="s">
        <v>254</v>
      </c>
      <c r="E141" s="98">
        <v>342.26</v>
      </c>
    </row>
    <row r="142" spans="1:5" ht="14.4" customHeight="1" thickBot="1">
      <c r="A142" s="204" t="s">
        <v>405</v>
      </c>
      <c r="B142" s="205"/>
      <c r="C142" s="205"/>
      <c r="D142" s="97" t="s">
        <v>254</v>
      </c>
      <c r="E142" s="98">
        <v>616.84</v>
      </c>
    </row>
    <row r="143" spans="1:5" ht="14.4" customHeight="1" thickBot="1">
      <c r="A143" s="204" t="s">
        <v>406</v>
      </c>
      <c r="B143" s="205"/>
      <c r="C143" s="205"/>
      <c r="D143" s="97" t="s">
        <v>254</v>
      </c>
      <c r="E143" s="98">
        <v>182.85</v>
      </c>
    </row>
    <row r="144" spans="1:5" ht="14.4" customHeight="1" thickBot="1">
      <c r="A144" s="204" t="s">
        <v>407</v>
      </c>
      <c r="B144" s="205"/>
      <c r="C144" s="205"/>
      <c r="D144" s="97" t="s">
        <v>254</v>
      </c>
      <c r="E144" s="98">
        <v>206.29</v>
      </c>
    </row>
    <row r="145" spans="1:5" ht="14.4" customHeight="1" thickBot="1">
      <c r="A145" s="204" t="s">
        <v>408</v>
      </c>
      <c r="B145" s="205"/>
      <c r="C145" s="205"/>
      <c r="D145" s="97" t="s">
        <v>254</v>
      </c>
      <c r="E145" s="98">
        <v>318.83999999999997</v>
      </c>
    </row>
    <row r="146" spans="1:5" ht="14.4" customHeight="1" thickBot="1">
      <c r="A146" s="204" t="s">
        <v>409</v>
      </c>
      <c r="B146" s="205"/>
      <c r="C146" s="205"/>
      <c r="D146" s="97" t="s">
        <v>254</v>
      </c>
      <c r="E146" s="98">
        <v>625.54999999999995</v>
      </c>
    </row>
    <row r="147" spans="1:5" ht="14.4" customHeight="1" thickBot="1">
      <c r="A147" s="210" t="s">
        <v>410</v>
      </c>
      <c r="B147" s="211"/>
      <c r="C147" s="211"/>
      <c r="D147" s="100"/>
      <c r="E147" s="101"/>
    </row>
    <row r="148" spans="1:5" ht="14.4" customHeight="1" thickBot="1">
      <c r="A148" s="208" t="s">
        <v>411</v>
      </c>
      <c r="B148" s="209"/>
      <c r="C148" s="209"/>
      <c r="D148" s="104"/>
      <c r="E148" s="105"/>
    </row>
    <row r="149" spans="1:5" ht="14.4" customHeight="1" thickBot="1">
      <c r="A149" s="204" t="s">
        <v>412</v>
      </c>
      <c r="B149" s="205"/>
      <c r="C149" s="205"/>
      <c r="D149" s="97" t="s">
        <v>254</v>
      </c>
      <c r="E149" s="98">
        <v>149.31</v>
      </c>
    </row>
    <row r="150" spans="1:5" ht="14.4" customHeight="1" thickBot="1">
      <c r="A150" s="204" t="s">
        <v>413</v>
      </c>
      <c r="B150" s="205"/>
      <c r="C150" s="205"/>
      <c r="D150" s="97" t="s">
        <v>254</v>
      </c>
      <c r="E150" s="98">
        <v>149.31</v>
      </c>
    </row>
    <row r="151" spans="1:5" ht="14.4" customHeight="1" thickBot="1">
      <c r="A151" s="204" t="s">
        <v>414</v>
      </c>
      <c r="B151" s="205"/>
      <c r="C151" s="205"/>
      <c r="D151" s="97" t="s">
        <v>254</v>
      </c>
      <c r="E151" s="98">
        <v>149.31</v>
      </c>
    </row>
    <row r="152" spans="1:5" ht="14.4" customHeight="1" thickBot="1">
      <c r="A152" s="204" t="s">
        <v>415</v>
      </c>
      <c r="B152" s="205"/>
      <c r="C152" s="205"/>
      <c r="D152" s="97" t="s">
        <v>254</v>
      </c>
      <c r="E152" s="98">
        <v>149.31</v>
      </c>
    </row>
    <row r="153" spans="1:5" ht="14.4" customHeight="1" thickBot="1">
      <c r="A153" s="204" t="s">
        <v>416</v>
      </c>
      <c r="B153" s="205"/>
      <c r="C153" s="205"/>
      <c r="D153" s="97" t="s">
        <v>254</v>
      </c>
      <c r="E153" s="98">
        <v>149.31</v>
      </c>
    </row>
    <row r="154" spans="1:5" ht="14.4" customHeight="1" thickBot="1">
      <c r="A154" s="204" t="s">
        <v>417</v>
      </c>
      <c r="B154" s="205"/>
      <c r="C154" s="205"/>
      <c r="D154" s="97" t="s">
        <v>254</v>
      </c>
      <c r="E154" s="98">
        <v>149.31</v>
      </c>
    </row>
    <row r="155" spans="1:5" ht="14.4" customHeight="1" thickBot="1">
      <c r="A155" s="204" t="s">
        <v>418</v>
      </c>
      <c r="B155" s="205"/>
      <c r="C155" s="205"/>
      <c r="D155" s="97" t="s">
        <v>254</v>
      </c>
      <c r="E155" s="103">
        <v>220.3</v>
      </c>
    </row>
    <row r="156" spans="1:5" ht="14.4" customHeight="1" thickBot="1">
      <c r="A156" s="204" t="s">
        <v>419</v>
      </c>
      <c r="B156" s="205"/>
      <c r="C156" s="205"/>
      <c r="D156" s="97" t="s">
        <v>254</v>
      </c>
      <c r="E156" s="98">
        <v>34.79</v>
      </c>
    </row>
    <row r="157" spans="1:5" ht="14.4" customHeight="1" thickBot="1">
      <c r="A157" s="204" t="s">
        <v>420</v>
      </c>
      <c r="B157" s="205"/>
      <c r="C157" s="205"/>
      <c r="D157" s="97" t="s">
        <v>421</v>
      </c>
      <c r="E157" s="98">
        <v>19.489999999999998</v>
      </c>
    </row>
    <row r="158" spans="1:5" ht="14.4" customHeight="1" thickBot="1">
      <c r="A158" s="204" t="s">
        <v>422</v>
      </c>
      <c r="B158" s="205"/>
      <c r="C158" s="205"/>
      <c r="D158" s="97" t="s">
        <v>254</v>
      </c>
      <c r="E158" s="98">
        <v>155.34</v>
      </c>
    </row>
    <row r="159" spans="1:5" ht="14.4" customHeight="1" thickBot="1">
      <c r="A159" s="204" t="s">
        <v>423</v>
      </c>
      <c r="B159" s="205"/>
      <c r="C159" s="205"/>
      <c r="D159" s="97" t="s">
        <v>254</v>
      </c>
      <c r="E159" s="98">
        <v>39.56</v>
      </c>
    </row>
    <row r="160" spans="1:5" ht="14.4" customHeight="1" thickBot="1">
      <c r="A160" s="204" t="s">
        <v>424</v>
      </c>
      <c r="B160" s="205"/>
      <c r="C160" s="205"/>
      <c r="D160" s="97" t="s">
        <v>254</v>
      </c>
      <c r="E160" s="98">
        <v>73.73</v>
      </c>
    </row>
    <row r="161" spans="1:5" ht="14.4" customHeight="1" thickBot="1">
      <c r="A161" s="210" t="s">
        <v>425</v>
      </c>
      <c r="B161" s="211"/>
      <c r="C161" s="211"/>
      <c r="D161" s="100"/>
      <c r="E161" s="101"/>
    </row>
    <row r="162" spans="1:5" ht="14.4" customHeight="1" thickBot="1">
      <c r="A162" s="208" t="s">
        <v>426</v>
      </c>
      <c r="B162" s="209"/>
      <c r="C162" s="209"/>
      <c r="D162" s="104"/>
      <c r="E162" s="105"/>
    </row>
    <row r="163" spans="1:5" ht="14.4" customHeight="1" thickBot="1">
      <c r="A163" s="204" t="s">
        <v>427</v>
      </c>
      <c r="B163" s="205"/>
      <c r="C163" s="205"/>
      <c r="D163" s="97" t="s">
        <v>254</v>
      </c>
      <c r="E163" s="98">
        <v>204.02</v>
      </c>
    </row>
    <row r="164" spans="1:5" ht="14.4" customHeight="1" thickBot="1">
      <c r="A164" s="204" t="s">
        <v>428</v>
      </c>
      <c r="B164" s="205"/>
      <c r="C164" s="205"/>
      <c r="D164" s="97" t="s">
        <v>254</v>
      </c>
      <c r="E164" s="98">
        <v>223.45</v>
      </c>
    </row>
    <row r="165" spans="1:5" ht="14.4" customHeight="1" thickBot="1">
      <c r="A165" s="204" t="s">
        <v>429</v>
      </c>
      <c r="B165" s="205"/>
      <c r="C165" s="205"/>
      <c r="D165" s="97" t="s">
        <v>254</v>
      </c>
      <c r="E165" s="98">
        <v>252.98</v>
      </c>
    </row>
    <row r="166" spans="1:5" ht="14.4" customHeight="1" thickBot="1">
      <c r="A166" s="204" t="s">
        <v>430</v>
      </c>
      <c r="B166" s="205"/>
      <c r="C166" s="205"/>
      <c r="D166" s="97" t="s">
        <v>254</v>
      </c>
      <c r="E166" s="98">
        <v>190.57</v>
      </c>
    </row>
    <row r="167" spans="1:5" ht="14.4" customHeight="1" thickBot="1">
      <c r="A167" s="204" t="s">
        <v>431</v>
      </c>
      <c r="B167" s="205"/>
      <c r="C167" s="205"/>
      <c r="D167" s="97" t="s">
        <v>254</v>
      </c>
      <c r="E167" s="98">
        <v>222.33</v>
      </c>
    </row>
    <row r="168" spans="1:5" ht="14.4" customHeight="1" thickBot="1">
      <c r="A168" s="208" t="s">
        <v>432</v>
      </c>
      <c r="B168" s="209"/>
      <c r="C168" s="209"/>
      <c r="D168" s="104"/>
      <c r="E168" s="105"/>
    </row>
    <row r="169" spans="1:5" ht="14.4" customHeight="1" thickBot="1">
      <c r="A169" s="204" t="s">
        <v>433</v>
      </c>
      <c r="B169" s="205"/>
      <c r="C169" s="205"/>
      <c r="D169" s="97" t="s">
        <v>254</v>
      </c>
      <c r="E169" s="98">
        <v>744.66</v>
      </c>
    </row>
    <row r="170" spans="1:5" ht="14.4" customHeight="1" thickBot="1">
      <c r="A170" s="204" t="s">
        <v>434</v>
      </c>
      <c r="B170" s="205"/>
      <c r="C170" s="205"/>
      <c r="D170" s="97" t="s">
        <v>254</v>
      </c>
      <c r="E170" s="103">
        <v>788.9</v>
      </c>
    </row>
    <row r="171" spans="1:5" ht="14.4" customHeight="1" thickBot="1">
      <c r="A171" s="210" t="s">
        <v>435</v>
      </c>
      <c r="B171" s="211"/>
      <c r="C171" s="211"/>
      <c r="D171" s="100"/>
      <c r="E171" s="101"/>
    </row>
    <row r="172" spans="1:5" ht="14.4" customHeight="1" thickBot="1">
      <c r="A172" s="208" t="s">
        <v>436</v>
      </c>
      <c r="B172" s="209"/>
      <c r="C172" s="209"/>
      <c r="D172" s="104"/>
      <c r="E172" s="105"/>
    </row>
    <row r="173" spans="1:5" ht="14.4" customHeight="1" thickBot="1">
      <c r="A173" s="204" t="s">
        <v>437</v>
      </c>
      <c r="B173" s="205"/>
      <c r="C173" s="205"/>
      <c r="D173" s="97" t="s">
        <v>254</v>
      </c>
      <c r="E173" s="98">
        <v>8.93</v>
      </c>
    </row>
    <row r="174" spans="1:5" ht="14.4" customHeight="1" thickBot="1">
      <c r="A174" s="204" t="s">
        <v>438</v>
      </c>
      <c r="B174" s="205"/>
      <c r="C174" s="205"/>
      <c r="D174" s="97" t="s">
        <v>254</v>
      </c>
      <c r="E174" s="98">
        <v>17.84</v>
      </c>
    </row>
    <row r="175" spans="1:5" ht="14.4" customHeight="1" thickBot="1">
      <c r="A175" s="208" t="s">
        <v>439</v>
      </c>
      <c r="B175" s="209"/>
      <c r="C175" s="209"/>
      <c r="D175" s="104"/>
      <c r="E175" s="105"/>
    </row>
    <row r="176" spans="1:5" ht="14.4" customHeight="1" thickBot="1">
      <c r="A176" s="204" t="s">
        <v>440</v>
      </c>
      <c r="B176" s="205"/>
      <c r="C176" s="205"/>
      <c r="D176" s="97" t="s">
        <v>254</v>
      </c>
      <c r="E176" s="98">
        <v>76.28</v>
      </c>
    </row>
    <row r="177" spans="1:5" ht="14.4" customHeight="1" thickBot="1">
      <c r="A177" s="204" t="s">
        <v>441</v>
      </c>
      <c r="B177" s="205"/>
      <c r="C177" s="205"/>
      <c r="D177" s="97" t="s">
        <v>254</v>
      </c>
      <c r="E177" s="98">
        <v>103.73</v>
      </c>
    </row>
    <row r="178" spans="1:5" ht="14.4" customHeight="1" thickBot="1">
      <c r="A178" s="204" t="s">
        <v>442</v>
      </c>
      <c r="B178" s="205"/>
      <c r="C178" s="205"/>
      <c r="D178" s="97" t="s">
        <v>254</v>
      </c>
      <c r="E178" s="98">
        <v>103.73</v>
      </c>
    </row>
    <row r="179" spans="1:5" ht="14.4" customHeight="1" thickBot="1">
      <c r="A179" s="204" t="s">
        <v>443</v>
      </c>
      <c r="B179" s="205"/>
      <c r="C179" s="205"/>
      <c r="D179" s="97" t="s">
        <v>254</v>
      </c>
      <c r="E179" s="98">
        <v>90.77</v>
      </c>
    </row>
    <row r="180" spans="1:5" ht="14.4" customHeight="1" thickBot="1">
      <c r="A180" s="204" t="s">
        <v>444</v>
      </c>
      <c r="B180" s="205"/>
      <c r="C180" s="205"/>
      <c r="D180" s="97" t="s">
        <v>254</v>
      </c>
      <c r="E180" s="98">
        <v>75.510000000000005</v>
      </c>
    </row>
    <row r="181" spans="1:5" ht="14.4" customHeight="1" thickBot="1">
      <c r="A181" s="204" t="s">
        <v>445</v>
      </c>
      <c r="B181" s="205"/>
      <c r="C181" s="205"/>
      <c r="D181" s="97" t="s">
        <v>254</v>
      </c>
      <c r="E181" s="98">
        <v>67.88</v>
      </c>
    </row>
    <row r="182" spans="1:5" ht="14.4" customHeight="1" thickBot="1">
      <c r="A182" s="204" t="s">
        <v>446</v>
      </c>
      <c r="B182" s="205"/>
      <c r="C182" s="205"/>
      <c r="D182" s="97" t="s">
        <v>254</v>
      </c>
      <c r="E182" s="103">
        <v>83.9</v>
      </c>
    </row>
    <row r="183" spans="1:5" ht="14.4" customHeight="1" thickBot="1">
      <c r="A183" s="208" t="s">
        <v>447</v>
      </c>
      <c r="B183" s="209"/>
      <c r="C183" s="209"/>
      <c r="D183" s="104"/>
      <c r="E183" s="105"/>
    </row>
    <row r="184" spans="1:5" ht="14.4" customHeight="1" thickBot="1">
      <c r="A184" s="204" t="s">
        <v>448</v>
      </c>
      <c r="B184" s="205"/>
      <c r="C184" s="205"/>
      <c r="D184" s="97" t="s">
        <v>254</v>
      </c>
      <c r="E184" s="98">
        <v>7.62</v>
      </c>
    </row>
    <row r="185" spans="1:5" ht="14.4" customHeight="1" thickBot="1">
      <c r="A185" s="204" t="s">
        <v>449</v>
      </c>
      <c r="B185" s="205"/>
      <c r="C185" s="205"/>
      <c r="D185" s="97" t="s">
        <v>254</v>
      </c>
      <c r="E185" s="98">
        <v>10.68</v>
      </c>
    </row>
    <row r="186" spans="1:5" ht="14.4" customHeight="1" thickBot="1">
      <c r="A186" s="204" t="s">
        <v>450</v>
      </c>
      <c r="B186" s="205"/>
      <c r="C186" s="205"/>
      <c r="D186" s="97" t="s">
        <v>254</v>
      </c>
      <c r="E186" s="98">
        <v>15.26</v>
      </c>
    </row>
    <row r="187" spans="1:5" ht="14.4" customHeight="1" thickBot="1">
      <c r="A187" s="204" t="s">
        <v>451</v>
      </c>
      <c r="B187" s="205"/>
      <c r="C187" s="205"/>
      <c r="D187" s="97" t="s">
        <v>254</v>
      </c>
      <c r="E187" s="98">
        <v>21.36</v>
      </c>
    </row>
    <row r="188" spans="1:5" ht="14.4" customHeight="1" thickBot="1">
      <c r="A188" s="204" t="s">
        <v>452</v>
      </c>
      <c r="B188" s="205"/>
      <c r="C188" s="205"/>
      <c r="D188" s="97" t="s">
        <v>254</v>
      </c>
      <c r="E188" s="98">
        <v>27.47</v>
      </c>
    </row>
    <row r="189" spans="1:5" ht="14.4" customHeight="1" thickBot="1">
      <c r="A189" s="204" t="s">
        <v>453</v>
      </c>
      <c r="B189" s="205"/>
      <c r="C189" s="205"/>
      <c r="D189" s="97" t="s">
        <v>254</v>
      </c>
      <c r="E189" s="103">
        <v>38.9</v>
      </c>
    </row>
    <row r="190" spans="1:5" ht="14.4" customHeight="1" thickBot="1">
      <c r="A190" s="204" t="s">
        <v>454</v>
      </c>
      <c r="B190" s="205"/>
      <c r="C190" s="205"/>
      <c r="D190" s="97" t="s">
        <v>254</v>
      </c>
      <c r="E190" s="98">
        <v>54.92</v>
      </c>
    </row>
    <row r="191" spans="1:5" ht="14.4" customHeight="1" thickBot="1">
      <c r="A191" s="204" t="s">
        <v>455</v>
      </c>
      <c r="B191" s="205"/>
      <c r="C191" s="205"/>
      <c r="D191" s="97" t="s">
        <v>254</v>
      </c>
      <c r="E191" s="98">
        <v>78.56</v>
      </c>
    </row>
    <row r="192" spans="1:5" ht="14.4" customHeight="1" thickBot="1">
      <c r="A192" s="204" t="s">
        <v>456</v>
      </c>
      <c r="B192" s="205"/>
      <c r="C192" s="205"/>
      <c r="D192" s="97" t="s">
        <v>254</v>
      </c>
      <c r="E192" s="98">
        <v>102.96</v>
      </c>
    </row>
    <row r="193" spans="1:5" ht="14.4" customHeight="1" thickBot="1">
      <c r="A193" s="204" t="s">
        <v>457</v>
      </c>
      <c r="B193" s="205"/>
      <c r="C193" s="205"/>
      <c r="D193" s="97" t="s">
        <v>254</v>
      </c>
      <c r="E193" s="98">
        <v>149.49</v>
      </c>
    </row>
    <row r="194" spans="1:5" ht="14.4" customHeight="1" thickBot="1">
      <c r="A194" s="208" t="s">
        <v>458</v>
      </c>
      <c r="B194" s="209"/>
      <c r="C194" s="209"/>
      <c r="D194" s="104"/>
      <c r="E194" s="105"/>
    </row>
    <row r="195" spans="1:5" ht="14.4" customHeight="1" thickBot="1">
      <c r="A195" s="204" t="s">
        <v>459</v>
      </c>
      <c r="B195" s="205"/>
      <c r="C195" s="205"/>
      <c r="D195" s="97" t="s">
        <v>254</v>
      </c>
      <c r="E195" s="98">
        <v>50.71</v>
      </c>
    </row>
    <row r="196" spans="1:5" ht="14.4" customHeight="1" thickBot="1">
      <c r="A196" s="204" t="s">
        <v>460</v>
      </c>
      <c r="B196" s="205"/>
      <c r="C196" s="205"/>
      <c r="D196" s="97" t="s">
        <v>254</v>
      </c>
      <c r="E196" s="103">
        <v>48.3</v>
      </c>
    </row>
    <row r="197" spans="1:5" ht="14.4" customHeight="1" thickBot="1">
      <c r="A197" s="204" t="s">
        <v>461</v>
      </c>
      <c r="B197" s="205"/>
      <c r="C197" s="205"/>
      <c r="D197" s="97" t="s">
        <v>254</v>
      </c>
      <c r="E197" s="98">
        <v>28.98</v>
      </c>
    </row>
    <row r="198" spans="1:5" ht="14.4" customHeight="1" thickBot="1">
      <c r="A198" s="204" t="s">
        <v>462</v>
      </c>
      <c r="B198" s="205"/>
      <c r="C198" s="205"/>
      <c r="D198" s="97" t="s">
        <v>254</v>
      </c>
      <c r="E198" s="98">
        <v>34.79</v>
      </c>
    </row>
    <row r="199" spans="1:5" ht="14.4" customHeight="1" thickBot="1">
      <c r="A199" s="204" t="s">
        <v>463</v>
      </c>
      <c r="B199" s="205"/>
      <c r="C199" s="205"/>
      <c r="D199" s="97" t="s">
        <v>254</v>
      </c>
      <c r="E199" s="98">
        <v>201.44</v>
      </c>
    </row>
    <row r="200" spans="1:5" ht="14.4" customHeight="1" thickBot="1">
      <c r="A200" s="204" t="s">
        <v>464</v>
      </c>
      <c r="B200" s="205"/>
      <c r="C200" s="205"/>
      <c r="D200" s="97" t="s">
        <v>254</v>
      </c>
      <c r="E200" s="98">
        <v>134.77000000000001</v>
      </c>
    </row>
    <row r="201" spans="1:5" ht="14.4" customHeight="1" thickBot="1">
      <c r="A201" s="204" t="s">
        <v>465</v>
      </c>
      <c r="B201" s="205"/>
      <c r="C201" s="205"/>
      <c r="D201" s="97" t="s">
        <v>254</v>
      </c>
      <c r="E201" s="98">
        <v>101.44</v>
      </c>
    </row>
    <row r="202" spans="1:5" ht="14.4" customHeight="1" thickBot="1">
      <c r="A202" s="204" t="s">
        <v>466</v>
      </c>
      <c r="B202" s="205"/>
      <c r="C202" s="205"/>
      <c r="D202" s="97" t="s">
        <v>254</v>
      </c>
      <c r="E202" s="98">
        <v>186.94</v>
      </c>
    </row>
    <row r="203" spans="1:5" ht="14.4" customHeight="1" thickBot="1">
      <c r="A203" s="204" t="s">
        <v>467</v>
      </c>
      <c r="B203" s="205"/>
      <c r="C203" s="205"/>
      <c r="D203" s="97" t="s">
        <v>254</v>
      </c>
      <c r="E203" s="98">
        <v>102.41</v>
      </c>
    </row>
    <row r="204" spans="1:5" ht="14.4" customHeight="1" thickBot="1">
      <c r="A204" s="204" t="s">
        <v>468</v>
      </c>
      <c r="B204" s="205"/>
      <c r="C204" s="205"/>
      <c r="D204" s="97" t="s">
        <v>254</v>
      </c>
      <c r="E204" s="98">
        <v>28.98</v>
      </c>
    </row>
    <row r="205" spans="1:5" ht="14.4" customHeight="1" thickBot="1">
      <c r="A205" s="204" t="s">
        <v>469</v>
      </c>
      <c r="B205" s="205"/>
      <c r="C205" s="205"/>
      <c r="D205" s="97" t="s">
        <v>254</v>
      </c>
      <c r="E205" s="98">
        <v>42.03</v>
      </c>
    </row>
    <row r="206" spans="1:5" ht="14.4" customHeight="1" thickBot="1">
      <c r="A206" s="204" t="s">
        <v>470</v>
      </c>
      <c r="B206" s="205"/>
      <c r="C206" s="205"/>
      <c r="D206" s="97" t="s">
        <v>254</v>
      </c>
      <c r="E206" s="102">
        <v>71</v>
      </c>
    </row>
    <row r="207" spans="1:5" ht="14.4" customHeight="1" thickBot="1">
      <c r="A207" s="204" t="s">
        <v>471</v>
      </c>
      <c r="B207" s="205"/>
      <c r="C207" s="205"/>
      <c r="D207" s="97" t="s">
        <v>254</v>
      </c>
      <c r="E207" s="103">
        <v>91.3</v>
      </c>
    </row>
    <row r="208" spans="1:5" ht="14.4" customHeight="1" thickBot="1">
      <c r="A208" s="204" t="s">
        <v>472</v>
      </c>
      <c r="B208" s="205"/>
      <c r="C208" s="205"/>
      <c r="D208" s="97" t="s">
        <v>254</v>
      </c>
      <c r="E208" s="98">
        <v>130.41999999999999</v>
      </c>
    </row>
    <row r="209" spans="1:5" ht="14.4" customHeight="1" thickBot="1">
      <c r="A209" s="204" t="s">
        <v>473</v>
      </c>
      <c r="B209" s="205"/>
      <c r="C209" s="205"/>
      <c r="D209" s="97" t="s">
        <v>254</v>
      </c>
      <c r="E209" s="98">
        <v>31.88</v>
      </c>
    </row>
    <row r="210" spans="1:5" ht="14.4" customHeight="1" thickBot="1">
      <c r="A210" s="204" t="s">
        <v>474</v>
      </c>
      <c r="B210" s="205"/>
      <c r="C210" s="205"/>
      <c r="D210" s="97" t="s">
        <v>254</v>
      </c>
      <c r="E210" s="98">
        <v>6.76</v>
      </c>
    </row>
    <row r="211" spans="1:5" ht="14.4" customHeight="1" thickBot="1">
      <c r="A211" s="208" t="s">
        <v>475</v>
      </c>
      <c r="B211" s="209"/>
      <c r="C211" s="209"/>
      <c r="D211" s="104"/>
      <c r="E211" s="105"/>
    </row>
    <row r="212" spans="1:5" ht="14.4" customHeight="1" thickBot="1">
      <c r="A212" s="204" t="s">
        <v>476</v>
      </c>
      <c r="B212" s="205"/>
      <c r="C212" s="205"/>
      <c r="D212" s="97" t="s">
        <v>254</v>
      </c>
      <c r="E212" s="98">
        <v>72.47</v>
      </c>
    </row>
    <row r="213" spans="1:5" ht="14.4" customHeight="1" thickBot="1">
      <c r="A213" s="204" t="s">
        <v>477</v>
      </c>
      <c r="B213" s="205"/>
      <c r="C213" s="205"/>
      <c r="D213" s="97" t="s">
        <v>254</v>
      </c>
      <c r="E213" s="98">
        <v>91.53</v>
      </c>
    </row>
    <row r="214" spans="1:5" ht="14.4" customHeight="1" thickBot="1">
      <c r="A214" s="204" t="s">
        <v>478</v>
      </c>
      <c r="B214" s="205"/>
      <c r="C214" s="205"/>
      <c r="D214" s="97" t="s">
        <v>254</v>
      </c>
      <c r="E214" s="98">
        <v>136.53</v>
      </c>
    </row>
    <row r="215" spans="1:5" ht="14.4" customHeight="1" thickBot="1">
      <c r="A215" s="204" t="s">
        <v>479</v>
      </c>
      <c r="B215" s="205"/>
      <c r="C215" s="205"/>
      <c r="D215" s="97" t="s">
        <v>254</v>
      </c>
      <c r="E215" s="98">
        <v>98.39</v>
      </c>
    </row>
    <row r="216" spans="1:5" ht="14.4" customHeight="1" thickBot="1">
      <c r="A216" s="204" t="s">
        <v>480</v>
      </c>
      <c r="B216" s="205"/>
      <c r="C216" s="205"/>
      <c r="D216" s="97" t="s">
        <v>254</v>
      </c>
      <c r="E216" s="98">
        <v>167.79</v>
      </c>
    </row>
    <row r="217" spans="1:5" ht="14.4" customHeight="1" thickBot="1">
      <c r="A217" s="204" t="s">
        <v>481</v>
      </c>
      <c r="B217" s="205"/>
      <c r="C217" s="205"/>
      <c r="D217" s="97" t="s">
        <v>254</v>
      </c>
      <c r="E217" s="98">
        <v>151.79</v>
      </c>
    </row>
    <row r="218" spans="1:5" ht="14.4" customHeight="1" thickBot="1">
      <c r="A218" s="204" t="s">
        <v>482</v>
      </c>
      <c r="B218" s="205"/>
      <c r="C218" s="205"/>
      <c r="D218" s="97" t="s">
        <v>254</v>
      </c>
      <c r="E218" s="98">
        <v>151.79</v>
      </c>
    </row>
    <row r="219" spans="1:5" ht="14.4" customHeight="1" thickBot="1">
      <c r="A219" s="204" t="s">
        <v>483</v>
      </c>
      <c r="B219" s="205"/>
      <c r="C219" s="205"/>
      <c r="D219" s="97" t="s">
        <v>254</v>
      </c>
      <c r="E219" s="98">
        <v>101.45</v>
      </c>
    </row>
    <row r="220" spans="1:5" ht="14.4" customHeight="1" thickBot="1">
      <c r="A220" s="208" t="s">
        <v>484</v>
      </c>
      <c r="B220" s="209"/>
      <c r="C220" s="209"/>
      <c r="D220" s="104"/>
      <c r="E220" s="105"/>
    </row>
    <row r="221" spans="1:5" ht="14.4" customHeight="1" thickBot="1">
      <c r="A221" s="204" t="s">
        <v>485</v>
      </c>
      <c r="B221" s="205"/>
      <c r="C221" s="205"/>
      <c r="D221" s="97" t="s">
        <v>254</v>
      </c>
      <c r="E221" s="98">
        <v>30.51</v>
      </c>
    </row>
    <row r="222" spans="1:5" ht="14.4" customHeight="1" thickBot="1">
      <c r="A222" s="204" t="s">
        <v>486</v>
      </c>
      <c r="B222" s="205"/>
      <c r="C222" s="205"/>
      <c r="D222" s="97" t="s">
        <v>254</v>
      </c>
      <c r="E222" s="98">
        <v>102.96</v>
      </c>
    </row>
    <row r="223" spans="1:5" ht="14.4" customHeight="1" thickBot="1">
      <c r="A223" s="204" t="s">
        <v>487</v>
      </c>
      <c r="B223" s="205"/>
      <c r="C223" s="205"/>
      <c r="D223" s="97" t="s">
        <v>254</v>
      </c>
      <c r="E223" s="98">
        <v>61.02</v>
      </c>
    </row>
    <row r="224" spans="1:5" ht="14.4" customHeight="1" thickBot="1">
      <c r="A224" s="204" t="s">
        <v>488</v>
      </c>
      <c r="B224" s="205"/>
      <c r="C224" s="205"/>
      <c r="D224" s="97" t="s">
        <v>254</v>
      </c>
      <c r="E224" s="98">
        <v>49.58</v>
      </c>
    </row>
    <row r="225" spans="1:5" ht="14.4" customHeight="1" thickBot="1">
      <c r="A225" s="204" t="s">
        <v>489</v>
      </c>
      <c r="B225" s="205"/>
      <c r="C225" s="205"/>
      <c r="D225" s="97" t="s">
        <v>254</v>
      </c>
      <c r="E225" s="98">
        <v>35.090000000000003</v>
      </c>
    </row>
    <row r="226" spans="1:5" ht="14.4" customHeight="1" thickBot="1">
      <c r="A226" s="204" t="s">
        <v>490</v>
      </c>
      <c r="B226" s="205"/>
      <c r="C226" s="205"/>
      <c r="D226" s="97" t="s">
        <v>254</v>
      </c>
      <c r="E226" s="98">
        <v>17.54</v>
      </c>
    </row>
    <row r="227" spans="1:5" ht="14.4" customHeight="1" thickBot="1">
      <c r="A227" s="204" t="s">
        <v>491</v>
      </c>
      <c r="B227" s="205"/>
      <c r="C227" s="205"/>
      <c r="D227" s="97" t="s">
        <v>254</v>
      </c>
      <c r="E227" s="98">
        <v>132.71</v>
      </c>
    </row>
    <row r="228" spans="1:5" ht="14.4" customHeight="1" thickBot="1">
      <c r="A228" s="208" t="s">
        <v>492</v>
      </c>
      <c r="B228" s="209"/>
      <c r="C228" s="209"/>
      <c r="D228" s="104"/>
      <c r="E228" s="105"/>
    </row>
    <row r="229" spans="1:5" ht="14.4" customHeight="1" thickBot="1">
      <c r="A229" s="204" t="s">
        <v>493</v>
      </c>
      <c r="B229" s="205"/>
      <c r="C229" s="205"/>
      <c r="D229" s="97" t="s">
        <v>254</v>
      </c>
      <c r="E229" s="98">
        <v>139.52000000000001</v>
      </c>
    </row>
    <row r="230" spans="1:5" ht="14.4" customHeight="1" thickBot="1">
      <c r="A230" s="204" t="s">
        <v>494</v>
      </c>
      <c r="B230" s="205"/>
      <c r="C230" s="205"/>
      <c r="D230" s="97" t="s">
        <v>254</v>
      </c>
      <c r="E230" s="103">
        <v>257.7</v>
      </c>
    </row>
    <row r="231" spans="1:5" ht="14.4" customHeight="1" thickBot="1">
      <c r="A231" s="204" t="s">
        <v>495</v>
      </c>
      <c r="B231" s="205"/>
      <c r="C231" s="205"/>
      <c r="D231" s="97" t="s">
        <v>254</v>
      </c>
      <c r="E231" s="98">
        <v>827.19</v>
      </c>
    </row>
    <row r="232" spans="1:5" ht="14.4" customHeight="1" thickBot="1">
      <c r="A232" s="208" t="s">
        <v>496</v>
      </c>
      <c r="B232" s="209"/>
      <c r="C232" s="209"/>
      <c r="D232" s="104"/>
      <c r="E232" s="105"/>
    </row>
    <row r="233" spans="1:5" ht="14.4" customHeight="1" thickBot="1">
      <c r="A233" s="204" t="s">
        <v>497</v>
      </c>
      <c r="B233" s="205"/>
      <c r="C233" s="205"/>
      <c r="D233" s="97" t="s">
        <v>254</v>
      </c>
      <c r="E233" s="98">
        <v>444.21</v>
      </c>
    </row>
    <row r="234" spans="1:5" ht="14.4" customHeight="1" thickBot="1">
      <c r="A234" s="204" t="s">
        <v>498</v>
      </c>
      <c r="B234" s="205"/>
      <c r="C234" s="205"/>
      <c r="D234" s="97" t="s">
        <v>254</v>
      </c>
      <c r="E234" s="98">
        <v>636.41</v>
      </c>
    </row>
    <row r="235" spans="1:5" ht="14.4" customHeight="1" thickBot="1">
      <c r="A235" s="204" t="s">
        <v>499</v>
      </c>
      <c r="B235" s="205"/>
      <c r="C235" s="205"/>
      <c r="D235" s="97" t="s">
        <v>254</v>
      </c>
      <c r="E235" s="103">
        <v>851.4</v>
      </c>
    </row>
    <row r="236" spans="1:5" ht="14.4" customHeight="1" thickBot="1">
      <c r="A236" s="204" t="s">
        <v>500</v>
      </c>
      <c r="B236" s="205"/>
      <c r="C236" s="205"/>
      <c r="D236" s="97" t="s">
        <v>254</v>
      </c>
      <c r="E236" s="99">
        <v>1059.25</v>
      </c>
    </row>
    <row r="237" spans="1:5" ht="14.4" customHeight="1" thickBot="1">
      <c r="A237" s="204" t="s">
        <v>501</v>
      </c>
      <c r="B237" s="205"/>
      <c r="C237" s="205"/>
      <c r="D237" s="97" t="s">
        <v>254</v>
      </c>
      <c r="E237" s="99">
        <v>1258.57</v>
      </c>
    </row>
    <row r="238" spans="1:5" ht="14.4" customHeight="1" thickBot="1">
      <c r="A238" s="208" t="s">
        <v>502</v>
      </c>
      <c r="B238" s="209"/>
      <c r="C238" s="209"/>
      <c r="D238" s="104"/>
      <c r="E238" s="105"/>
    </row>
    <row r="239" spans="1:5" ht="14.4" customHeight="1" thickBot="1">
      <c r="A239" s="204" t="s">
        <v>503</v>
      </c>
      <c r="B239" s="205"/>
      <c r="C239" s="205"/>
      <c r="D239" s="97" t="s">
        <v>504</v>
      </c>
      <c r="E239" s="98">
        <v>76.28</v>
      </c>
    </row>
    <row r="240" spans="1:5" ht="14.4" customHeight="1" thickBot="1">
      <c r="A240" s="204" t="s">
        <v>505</v>
      </c>
      <c r="B240" s="205"/>
      <c r="C240" s="205"/>
      <c r="D240" s="97" t="s">
        <v>504</v>
      </c>
      <c r="E240" s="98">
        <v>76.28</v>
      </c>
    </row>
    <row r="241" spans="1:5" ht="14.4" customHeight="1" thickBot="1">
      <c r="A241" s="204" t="s">
        <v>506</v>
      </c>
      <c r="B241" s="205"/>
      <c r="C241" s="205"/>
      <c r="D241" s="97" t="s">
        <v>504</v>
      </c>
      <c r="E241" s="98">
        <v>76.28</v>
      </c>
    </row>
    <row r="242" spans="1:5" ht="14.4" customHeight="1" thickBot="1">
      <c r="A242" s="204" t="s">
        <v>507</v>
      </c>
      <c r="B242" s="205"/>
      <c r="C242" s="205"/>
      <c r="D242" s="97" t="s">
        <v>504</v>
      </c>
      <c r="E242" s="98">
        <v>76.28</v>
      </c>
    </row>
    <row r="243" spans="1:5" ht="14.4" customHeight="1" thickBot="1">
      <c r="A243" s="204" t="s">
        <v>508</v>
      </c>
      <c r="B243" s="205"/>
      <c r="C243" s="205"/>
      <c r="D243" s="97" t="s">
        <v>504</v>
      </c>
      <c r="E243" s="98">
        <v>76.28</v>
      </c>
    </row>
    <row r="244" spans="1:5" ht="14.4" customHeight="1" thickBot="1">
      <c r="A244" s="204" t="s">
        <v>509</v>
      </c>
      <c r="B244" s="205"/>
      <c r="C244" s="205"/>
      <c r="D244" s="97" t="s">
        <v>504</v>
      </c>
      <c r="E244" s="98">
        <v>76.28</v>
      </c>
    </row>
    <row r="245" spans="1:5" ht="14.4" customHeight="1" thickBot="1">
      <c r="A245" s="204" t="s">
        <v>510</v>
      </c>
      <c r="B245" s="205"/>
      <c r="C245" s="205"/>
      <c r="D245" s="97" t="s">
        <v>504</v>
      </c>
      <c r="E245" s="98">
        <v>76.28</v>
      </c>
    </row>
    <row r="246" spans="1:5" ht="14.4" customHeight="1" thickBot="1">
      <c r="A246" s="204" t="s">
        <v>511</v>
      </c>
      <c r="B246" s="205"/>
      <c r="C246" s="205"/>
      <c r="D246" s="97" t="s">
        <v>504</v>
      </c>
      <c r="E246" s="98">
        <v>76.28</v>
      </c>
    </row>
    <row r="247" spans="1:5" ht="14.4" customHeight="1" thickBot="1">
      <c r="A247" s="204" t="s">
        <v>512</v>
      </c>
      <c r="B247" s="205"/>
      <c r="C247" s="205"/>
      <c r="D247" s="97" t="s">
        <v>504</v>
      </c>
      <c r="E247" s="98">
        <v>76.28</v>
      </c>
    </row>
    <row r="248" spans="1:5" ht="14.4" customHeight="1" thickBot="1">
      <c r="A248" s="204" t="s">
        <v>513</v>
      </c>
      <c r="B248" s="205"/>
      <c r="C248" s="205"/>
      <c r="D248" s="97" t="s">
        <v>504</v>
      </c>
      <c r="E248" s="98">
        <v>76.28</v>
      </c>
    </row>
    <row r="249" spans="1:5" ht="14.4" customHeight="1" thickBot="1">
      <c r="A249" s="204" t="s">
        <v>514</v>
      </c>
      <c r="B249" s="205"/>
      <c r="C249" s="205"/>
      <c r="D249" s="97" t="s">
        <v>504</v>
      </c>
      <c r="E249" s="98">
        <v>76.28</v>
      </c>
    </row>
    <row r="250" spans="1:5" ht="14.4" customHeight="1" thickBot="1">
      <c r="A250" s="208" t="s">
        <v>515</v>
      </c>
      <c r="B250" s="209"/>
      <c r="C250" s="209"/>
      <c r="D250" s="104"/>
      <c r="E250" s="105"/>
    </row>
    <row r="251" spans="1:5" ht="14.4" customHeight="1" thickBot="1">
      <c r="A251" s="204" t="s">
        <v>516</v>
      </c>
      <c r="B251" s="205"/>
      <c r="C251" s="205"/>
      <c r="D251" s="97" t="s">
        <v>254</v>
      </c>
      <c r="E251" s="98">
        <v>97.63</v>
      </c>
    </row>
    <row r="252" spans="1:5" ht="14.4" customHeight="1" thickBot="1">
      <c r="A252" s="204" t="s">
        <v>517</v>
      </c>
      <c r="B252" s="205"/>
      <c r="C252" s="205"/>
      <c r="D252" s="97" t="s">
        <v>254</v>
      </c>
      <c r="E252" s="98">
        <v>161.09</v>
      </c>
    </row>
    <row r="253" spans="1:5" ht="14.4" customHeight="1" thickBot="1">
      <c r="A253" s="204" t="s">
        <v>518</v>
      </c>
      <c r="B253" s="205"/>
      <c r="C253" s="205"/>
      <c r="D253" s="97" t="s">
        <v>254</v>
      </c>
      <c r="E253" s="98">
        <v>244.06</v>
      </c>
    </row>
    <row r="254" spans="1:5" ht="14.4" customHeight="1" thickBot="1">
      <c r="A254" s="204" t="s">
        <v>519</v>
      </c>
      <c r="B254" s="205"/>
      <c r="C254" s="205"/>
      <c r="D254" s="97" t="s">
        <v>254</v>
      </c>
      <c r="E254" s="98">
        <v>338.45</v>
      </c>
    </row>
    <row r="255" spans="1:5" ht="14.4" customHeight="1" thickBot="1">
      <c r="A255" s="208" t="s">
        <v>520</v>
      </c>
      <c r="B255" s="209"/>
      <c r="C255" s="209"/>
      <c r="D255" s="104"/>
      <c r="E255" s="105"/>
    </row>
    <row r="256" spans="1:5" ht="14.4" customHeight="1" thickBot="1">
      <c r="A256" s="204" t="s">
        <v>521</v>
      </c>
      <c r="B256" s="205"/>
      <c r="C256" s="205"/>
      <c r="D256" s="97" t="s">
        <v>254</v>
      </c>
      <c r="E256" s="98">
        <v>125.09</v>
      </c>
    </row>
    <row r="257" spans="1:5" ht="14.4" customHeight="1" thickBot="1">
      <c r="A257" s="204" t="s">
        <v>522</v>
      </c>
      <c r="B257" s="205"/>
      <c r="C257" s="205"/>
      <c r="D257" s="97" t="s">
        <v>254</v>
      </c>
      <c r="E257" s="98">
        <v>118.98</v>
      </c>
    </row>
    <row r="258" spans="1:5" ht="14.4" customHeight="1" thickBot="1">
      <c r="A258" s="208" t="s">
        <v>523</v>
      </c>
      <c r="B258" s="209"/>
      <c r="C258" s="209"/>
      <c r="D258" s="104"/>
      <c r="E258" s="105"/>
    </row>
    <row r="259" spans="1:5" ht="14.4" customHeight="1" thickBot="1">
      <c r="A259" s="204" t="s">
        <v>524</v>
      </c>
      <c r="B259" s="205"/>
      <c r="C259" s="205"/>
      <c r="D259" s="97" t="s">
        <v>254</v>
      </c>
      <c r="E259" s="98">
        <v>64.06</v>
      </c>
    </row>
    <row r="260" spans="1:5" ht="14.4" customHeight="1" thickBot="1">
      <c r="A260" s="204" t="s">
        <v>525</v>
      </c>
      <c r="B260" s="205"/>
      <c r="C260" s="205"/>
      <c r="D260" s="97" t="s">
        <v>254</v>
      </c>
      <c r="E260" s="98">
        <v>64.06</v>
      </c>
    </row>
    <row r="261" spans="1:5" ht="14.4" customHeight="1" thickBot="1">
      <c r="A261" s="204" t="s">
        <v>526</v>
      </c>
      <c r="B261" s="205"/>
      <c r="C261" s="205"/>
      <c r="D261" s="97" t="s">
        <v>254</v>
      </c>
      <c r="E261" s="98">
        <v>64.06</v>
      </c>
    </row>
    <row r="262" spans="1:5" ht="14.4" customHeight="1" thickBot="1">
      <c r="A262" s="204" t="s">
        <v>527</v>
      </c>
      <c r="B262" s="205"/>
      <c r="C262" s="205"/>
      <c r="D262" s="97" t="s">
        <v>254</v>
      </c>
      <c r="E262" s="98">
        <v>64.06</v>
      </c>
    </row>
    <row r="263" spans="1:5" ht="14.4" customHeight="1" thickBot="1">
      <c r="A263" s="204" t="s">
        <v>528</v>
      </c>
      <c r="B263" s="205"/>
      <c r="C263" s="205"/>
      <c r="D263" s="97" t="s">
        <v>254</v>
      </c>
      <c r="E263" s="98">
        <v>64.06</v>
      </c>
    </row>
    <row r="264" spans="1:5" ht="14.4" customHeight="1" thickBot="1">
      <c r="A264" s="204" t="s">
        <v>529</v>
      </c>
      <c r="B264" s="205"/>
      <c r="C264" s="205"/>
      <c r="D264" s="97" t="s">
        <v>254</v>
      </c>
      <c r="E264" s="98">
        <v>64.06</v>
      </c>
    </row>
    <row r="265" spans="1:5" ht="14.4" customHeight="1" thickBot="1">
      <c r="A265" s="204" t="s">
        <v>530</v>
      </c>
      <c r="B265" s="205"/>
      <c r="C265" s="205"/>
      <c r="D265" s="97" t="s">
        <v>254</v>
      </c>
      <c r="E265" s="98">
        <v>64.06</v>
      </c>
    </row>
    <row r="266" spans="1:5" ht="14.4" customHeight="1" thickBot="1">
      <c r="A266" s="204" t="s">
        <v>531</v>
      </c>
      <c r="B266" s="205"/>
      <c r="C266" s="205"/>
      <c r="D266" s="97" t="s">
        <v>254</v>
      </c>
      <c r="E266" s="98">
        <v>64.06</v>
      </c>
    </row>
    <row r="267" spans="1:5" ht="14.4" customHeight="1" thickBot="1">
      <c r="A267" s="204" t="s">
        <v>532</v>
      </c>
      <c r="B267" s="205"/>
      <c r="C267" s="205"/>
      <c r="D267" s="97" t="s">
        <v>254</v>
      </c>
      <c r="E267" s="98">
        <v>64.06</v>
      </c>
    </row>
    <row r="268" spans="1:5" ht="14.4" customHeight="1" thickBot="1">
      <c r="A268" s="204" t="s">
        <v>533</v>
      </c>
      <c r="B268" s="205"/>
      <c r="C268" s="205"/>
      <c r="D268" s="97" t="s">
        <v>254</v>
      </c>
      <c r="E268" s="98">
        <v>64.06</v>
      </c>
    </row>
    <row r="269" spans="1:5" ht="14.4" customHeight="1" thickBot="1">
      <c r="A269" s="204" t="s">
        <v>534</v>
      </c>
      <c r="B269" s="205"/>
      <c r="C269" s="205"/>
      <c r="D269" s="97" t="s">
        <v>254</v>
      </c>
      <c r="E269" s="98">
        <v>64.06</v>
      </c>
    </row>
    <row r="270" spans="1:5" ht="14.4" customHeight="1" thickBot="1">
      <c r="A270" s="208" t="s">
        <v>535</v>
      </c>
      <c r="B270" s="209"/>
      <c r="C270" s="209"/>
      <c r="D270" s="104"/>
      <c r="E270" s="105"/>
    </row>
    <row r="271" spans="1:5" ht="14.4" customHeight="1" thickBot="1">
      <c r="A271" s="204" t="s">
        <v>536</v>
      </c>
      <c r="B271" s="205"/>
      <c r="C271" s="205"/>
      <c r="D271" s="97" t="s">
        <v>254</v>
      </c>
      <c r="E271" s="98">
        <v>46.27</v>
      </c>
    </row>
    <row r="272" spans="1:5" ht="14.4" customHeight="1" thickBot="1">
      <c r="A272" s="204" t="s">
        <v>537</v>
      </c>
      <c r="B272" s="205"/>
      <c r="C272" s="205"/>
      <c r="D272" s="97" t="s">
        <v>254</v>
      </c>
      <c r="E272" s="98">
        <v>46.27</v>
      </c>
    </row>
    <row r="273" spans="1:5" ht="14.4" customHeight="1" thickBot="1">
      <c r="A273" s="204" t="s">
        <v>538</v>
      </c>
      <c r="B273" s="205"/>
      <c r="C273" s="205"/>
      <c r="D273" s="97" t="s">
        <v>254</v>
      </c>
      <c r="E273" s="98">
        <v>55.52</v>
      </c>
    </row>
    <row r="274" spans="1:5" ht="14.4" customHeight="1" thickBot="1">
      <c r="A274" s="204" t="s">
        <v>539</v>
      </c>
      <c r="B274" s="205"/>
      <c r="C274" s="205"/>
      <c r="D274" s="97" t="s">
        <v>254</v>
      </c>
      <c r="E274" s="98">
        <v>55.52</v>
      </c>
    </row>
    <row r="275" spans="1:5" ht="14.4" customHeight="1" thickBot="1">
      <c r="A275" s="204" t="s">
        <v>540</v>
      </c>
      <c r="B275" s="205"/>
      <c r="C275" s="205"/>
      <c r="D275" s="97" t="s">
        <v>254</v>
      </c>
      <c r="E275" s="98">
        <v>64.92</v>
      </c>
    </row>
    <row r="276" spans="1:5" ht="14.4" customHeight="1" thickBot="1">
      <c r="A276" s="204" t="s">
        <v>541</v>
      </c>
      <c r="B276" s="205"/>
      <c r="C276" s="205"/>
      <c r="D276" s="97" t="s">
        <v>254</v>
      </c>
      <c r="E276" s="98">
        <v>64.92</v>
      </c>
    </row>
    <row r="277" spans="1:5" ht="14.4" customHeight="1" thickBot="1">
      <c r="A277" s="208" t="s">
        <v>542</v>
      </c>
      <c r="B277" s="209"/>
      <c r="C277" s="209"/>
      <c r="D277" s="104"/>
      <c r="E277" s="105"/>
    </row>
    <row r="278" spans="1:5" ht="14.4" customHeight="1" thickBot="1">
      <c r="A278" s="204" t="s">
        <v>543</v>
      </c>
      <c r="B278" s="205"/>
      <c r="C278" s="205"/>
      <c r="D278" s="97" t="s">
        <v>254</v>
      </c>
      <c r="E278" s="98">
        <v>33.46</v>
      </c>
    </row>
    <row r="279" spans="1:5" ht="14.4" customHeight="1" thickBot="1">
      <c r="A279" s="204" t="s">
        <v>544</v>
      </c>
      <c r="B279" s="205"/>
      <c r="C279" s="205"/>
      <c r="D279" s="97" t="s">
        <v>254</v>
      </c>
      <c r="E279" s="98">
        <v>43.43</v>
      </c>
    </row>
    <row r="280" spans="1:5" ht="14.4" customHeight="1" thickBot="1">
      <c r="A280" s="204" t="s">
        <v>545</v>
      </c>
      <c r="B280" s="205"/>
      <c r="C280" s="205"/>
      <c r="D280" s="97" t="s">
        <v>254</v>
      </c>
      <c r="E280" s="103">
        <v>54.1</v>
      </c>
    </row>
    <row r="281" spans="1:5" ht="14.4" customHeight="1" thickBot="1">
      <c r="A281" s="204" t="s">
        <v>546</v>
      </c>
      <c r="B281" s="205"/>
      <c r="C281" s="205"/>
      <c r="D281" s="97" t="s">
        <v>254</v>
      </c>
      <c r="E281" s="98">
        <v>71.19</v>
      </c>
    </row>
    <row r="282" spans="1:5" ht="14.4" customHeight="1" thickBot="1">
      <c r="A282" s="204" t="s">
        <v>547</v>
      </c>
      <c r="B282" s="205"/>
      <c r="C282" s="205"/>
      <c r="D282" s="97" t="s">
        <v>254</v>
      </c>
      <c r="E282" s="98">
        <v>86.84</v>
      </c>
    </row>
    <row r="283" spans="1:5" ht="14.4" customHeight="1" thickBot="1">
      <c r="A283" s="204" t="s">
        <v>548</v>
      </c>
      <c r="B283" s="205"/>
      <c r="C283" s="205"/>
      <c r="D283" s="97" t="s">
        <v>254</v>
      </c>
      <c r="E283" s="98">
        <v>98.24</v>
      </c>
    </row>
    <row r="284" spans="1:5" ht="14.4" customHeight="1" thickBot="1">
      <c r="A284" s="204" t="s">
        <v>549</v>
      </c>
      <c r="B284" s="205"/>
      <c r="C284" s="205"/>
      <c r="D284" s="97" t="s">
        <v>254</v>
      </c>
      <c r="E284" s="98">
        <v>119.59</v>
      </c>
    </row>
    <row r="285" spans="1:5" ht="14.4" customHeight="1" thickBot="1">
      <c r="A285" s="204" t="s">
        <v>550</v>
      </c>
      <c r="B285" s="205"/>
      <c r="C285" s="205"/>
      <c r="D285" s="97" t="s">
        <v>254</v>
      </c>
      <c r="E285" s="98">
        <v>170.84</v>
      </c>
    </row>
    <row r="286" spans="1:5" ht="14.4" customHeight="1" thickBot="1">
      <c r="A286" s="208" t="s">
        <v>551</v>
      </c>
      <c r="B286" s="209"/>
      <c r="C286" s="209"/>
      <c r="D286" s="104"/>
      <c r="E286" s="105"/>
    </row>
    <row r="287" spans="1:5" ht="14.4" customHeight="1" thickBot="1">
      <c r="A287" s="204" t="s">
        <v>552</v>
      </c>
      <c r="B287" s="205"/>
      <c r="C287" s="205"/>
      <c r="D287" s="97" t="s">
        <v>254</v>
      </c>
      <c r="E287" s="103">
        <v>65.599999999999994</v>
      </c>
    </row>
    <row r="288" spans="1:5" ht="14.4" customHeight="1" thickBot="1">
      <c r="A288" s="204" t="s">
        <v>553</v>
      </c>
      <c r="B288" s="205"/>
      <c r="C288" s="205"/>
      <c r="D288" s="97" t="s">
        <v>254</v>
      </c>
      <c r="E288" s="98">
        <v>77.040000000000006</v>
      </c>
    </row>
    <row r="289" spans="1:5" ht="14.4" customHeight="1" thickBot="1">
      <c r="A289" s="204" t="s">
        <v>554</v>
      </c>
      <c r="B289" s="205"/>
      <c r="C289" s="205"/>
      <c r="D289" s="97" t="s">
        <v>254</v>
      </c>
      <c r="E289" s="98">
        <v>29.75</v>
      </c>
    </row>
    <row r="290" spans="1:5" ht="14.4" customHeight="1" thickBot="1">
      <c r="A290" s="204" t="s">
        <v>555</v>
      </c>
      <c r="B290" s="205"/>
      <c r="C290" s="205"/>
      <c r="D290" s="97" t="s">
        <v>254</v>
      </c>
      <c r="E290" s="98">
        <v>34.32</v>
      </c>
    </row>
    <row r="291" spans="1:5" ht="14.4" customHeight="1" thickBot="1">
      <c r="A291" s="204" t="s">
        <v>556</v>
      </c>
      <c r="B291" s="205"/>
      <c r="C291" s="205"/>
      <c r="D291" s="97" t="s">
        <v>254</v>
      </c>
      <c r="E291" s="98">
        <v>38.130000000000003</v>
      </c>
    </row>
    <row r="292" spans="1:5" ht="14.4" customHeight="1" thickBot="1">
      <c r="A292" s="204" t="s">
        <v>557</v>
      </c>
      <c r="B292" s="205"/>
      <c r="C292" s="205"/>
      <c r="D292" s="97" t="s">
        <v>254</v>
      </c>
      <c r="E292" s="98">
        <v>44.24</v>
      </c>
    </row>
    <row r="293" spans="1:5" ht="14.4" customHeight="1" thickBot="1">
      <c r="A293" s="204" t="s">
        <v>558</v>
      </c>
      <c r="B293" s="205"/>
      <c r="C293" s="205"/>
      <c r="D293" s="97" t="s">
        <v>254</v>
      </c>
      <c r="E293" s="98">
        <v>58.73</v>
      </c>
    </row>
    <row r="294" spans="1:5" ht="14.4" customHeight="1" thickBot="1">
      <c r="A294" s="208" t="s">
        <v>559</v>
      </c>
      <c r="B294" s="209"/>
      <c r="C294" s="209"/>
      <c r="D294" s="104"/>
      <c r="E294" s="105"/>
    </row>
    <row r="295" spans="1:5" ht="14.4" customHeight="1" thickBot="1">
      <c r="A295" s="204" t="s">
        <v>560</v>
      </c>
      <c r="B295" s="205"/>
      <c r="C295" s="205"/>
      <c r="D295" s="97" t="s">
        <v>254</v>
      </c>
      <c r="E295" s="98">
        <v>50.14</v>
      </c>
    </row>
    <row r="296" spans="1:5" ht="14.4" customHeight="1" thickBot="1">
      <c r="A296" s="204" t="s">
        <v>561</v>
      </c>
      <c r="B296" s="205"/>
      <c r="C296" s="205"/>
      <c r="D296" s="97" t="s">
        <v>254</v>
      </c>
      <c r="E296" s="98">
        <v>30.97</v>
      </c>
    </row>
    <row r="297" spans="1:5" ht="14.4" customHeight="1" thickBot="1">
      <c r="A297" s="204" t="s">
        <v>562</v>
      </c>
      <c r="B297" s="205"/>
      <c r="C297" s="205"/>
      <c r="D297" s="97" t="s">
        <v>254</v>
      </c>
      <c r="E297" s="98">
        <v>34.659999999999997</v>
      </c>
    </row>
    <row r="298" spans="1:5" ht="14.4" customHeight="1" thickBot="1">
      <c r="A298" s="204" t="s">
        <v>563</v>
      </c>
      <c r="B298" s="205"/>
      <c r="C298" s="205"/>
      <c r="D298" s="97" t="s">
        <v>254</v>
      </c>
      <c r="E298" s="98">
        <v>29.49</v>
      </c>
    </row>
    <row r="299" spans="1:5" ht="14.4" customHeight="1">
      <c r="A299" s="206" t="s">
        <v>564</v>
      </c>
      <c r="B299" s="207"/>
      <c r="C299" s="207"/>
      <c r="D299" s="106" t="s">
        <v>254</v>
      </c>
      <c r="E299" s="107">
        <v>39.08</v>
      </c>
    </row>
  </sheetData>
  <mergeCells count="293">
    <mergeCell ref="A9:C9"/>
    <mergeCell ref="A10:C10"/>
    <mergeCell ref="A11:C11"/>
    <mergeCell ref="A12:C12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30:C130"/>
    <mergeCell ref="A131:C131"/>
    <mergeCell ref="A132:C132"/>
    <mergeCell ref="A121:C121"/>
    <mergeCell ref="A122:C122"/>
    <mergeCell ref="A123:C123"/>
    <mergeCell ref="A124:C124"/>
    <mergeCell ref="A125:C125"/>
    <mergeCell ref="A126:C126"/>
    <mergeCell ref="A139:C139"/>
    <mergeCell ref="A140:C140"/>
    <mergeCell ref="A141:C141"/>
    <mergeCell ref="A142:C142"/>
    <mergeCell ref="A143:C143"/>
    <mergeCell ref="A144:C144"/>
    <mergeCell ref="A133:C133"/>
    <mergeCell ref="A134:C134"/>
    <mergeCell ref="A135:C135"/>
    <mergeCell ref="A136:C136"/>
    <mergeCell ref="A137:C137"/>
    <mergeCell ref="A138:C138"/>
    <mergeCell ref="A151:C151"/>
    <mergeCell ref="A152:C152"/>
    <mergeCell ref="A153:C153"/>
    <mergeCell ref="A154:C154"/>
    <mergeCell ref="A155:C155"/>
    <mergeCell ref="A156:C156"/>
    <mergeCell ref="A145:C145"/>
    <mergeCell ref="A146:C146"/>
    <mergeCell ref="A147:C147"/>
    <mergeCell ref="A148:C148"/>
    <mergeCell ref="A149:C149"/>
    <mergeCell ref="A150:C150"/>
    <mergeCell ref="A163:C163"/>
    <mergeCell ref="A164:C164"/>
    <mergeCell ref="A165:C165"/>
    <mergeCell ref="A166:C166"/>
    <mergeCell ref="A167:C167"/>
    <mergeCell ref="A168:C168"/>
    <mergeCell ref="A157:C157"/>
    <mergeCell ref="A158:C158"/>
    <mergeCell ref="A159:C159"/>
    <mergeCell ref="A160:C160"/>
    <mergeCell ref="A161:C161"/>
    <mergeCell ref="A162:C162"/>
    <mergeCell ref="A175:C175"/>
    <mergeCell ref="A176:C176"/>
    <mergeCell ref="A177:C177"/>
    <mergeCell ref="A178:C178"/>
    <mergeCell ref="A179:C179"/>
    <mergeCell ref="A180:C180"/>
    <mergeCell ref="A169:C169"/>
    <mergeCell ref="A170:C170"/>
    <mergeCell ref="A171:C171"/>
    <mergeCell ref="A172:C172"/>
    <mergeCell ref="A173:C173"/>
    <mergeCell ref="A174:C174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99:C199"/>
    <mergeCell ref="A200:C200"/>
    <mergeCell ref="A201:C201"/>
    <mergeCell ref="A202:C202"/>
    <mergeCell ref="A203:C203"/>
    <mergeCell ref="A204:C204"/>
    <mergeCell ref="A193:C193"/>
    <mergeCell ref="A194:C194"/>
    <mergeCell ref="A195:C195"/>
    <mergeCell ref="A196:C196"/>
    <mergeCell ref="A197:C197"/>
    <mergeCell ref="A198:C198"/>
    <mergeCell ref="A211:C211"/>
    <mergeCell ref="A212:C212"/>
    <mergeCell ref="A213:C213"/>
    <mergeCell ref="A214:C214"/>
    <mergeCell ref="A215:C215"/>
    <mergeCell ref="A216:C216"/>
    <mergeCell ref="A205:C205"/>
    <mergeCell ref="A206:C206"/>
    <mergeCell ref="A207:C207"/>
    <mergeCell ref="A208:C208"/>
    <mergeCell ref="A209:C209"/>
    <mergeCell ref="A210:C210"/>
    <mergeCell ref="A223:C223"/>
    <mergeCell ref="A224:C224"/>
    <mergeCell ref="A225:C225"/>
    <mergeCell ref="A226:C226"/>
    <mergeCell ref="A227:C227"/>
    <mergeCell ref="A228:C228"/>
    <mergeCell ref="A217:C217"/>
    <mergeCell ref="A218:C218"/>
    <mergeCell ref="A219:C219"/>
    <mergeCell ref="A220:C220"/>
    <mergeCell ref="A221:C221"/>
    <mergeCell ref="A222:C222"/>
    <mergeCell ref="A235:C235"/>
    <mergeCell ref="A236:C236"/>
    <mergeCell ref="A237:C237"/>
    <mergeCell ref="A238:C238"/>
    <mergeCell ref="A239:C239"/>
    <mergeCell ref="A240:C240"/>
    <mergeCell ref="A229:C229"/>
    <mergeCell ref="A230:C230"/>
    <mergeCell ref="A231:C231"/>
    <mergeCell ref="A232:C232"/>
    <mergeCell ref="A233:C233"/>
    <mergeCell ref="A234:C234"/>
    <mergeCell ref="A247:C247"/>
    <mergeCell ref="A248:C248"/>
    <mergeCell ref="A249:C249"/>
    <mergeCell ref="A250:C250"/>
    <mergeCell ref="A251:C251"/>
    <mergeCell ref="A252:C252"/>
    <mergeCell ref="A241:C241"/>
    <mergeCell ref="A242:C242"/>
    <mergeCell ref="A243:C243"/>
    <mergeCell ref="A244:C244"/>
    <mergeCell ref="A245:C245"/>
    <mergeCell ref="A246:C246"/>
    <mergeCell ref="A259:C259"/>
    <mergeCell ref="A260:C260"/>
    <mergeCell ref="A261:C261"/>
    <mergeCell ref="A262:C262"/>
    <mergeCell ref="A263:C263"/>
    <mergeCell ref="A264:C264"/>
    <mergeCell ref="A253:C253"/>
    <mergeCell ref="A254:C254"/>
    <mergeCell ref="A255:C255"/>
    <mergeCell ref="A256:C256"/>
    <mergeCell ref="A257:C257"/>
    <mergeCell ref="A258:C258"/>
    <mergeCell ref="A282:C282"/>
    <mergeCell ref="A271:C271"/>
    <mergeCell ref="A272:C272"/>
    <mergeCell ref="A273:C273"/>
    <mergeCell ref="A274:C274"/>
    <mergeCell ref="A275:C275"/>
    <mergeCell ref="A276:C276"/>
    <mergeCell ref="A265:C265"/>
    <mergeCell ref="A266:C266"/>
    <mergeCell ref="A267:C267"/>
    <mergeCell ref="A268:C268"/>
    <mergeCell ref="A269:C269"/>
    <mergeCell ref="A270:C270"/>
    <mergeCell ref="A7:E7"/>
    <mergeCell ref="A8:E8"/>
    <mergeCell ref="A295:C295"/>
    <mergeCell ref="A296:C296"/>
    <mergeCell ref="A297:C297"/>
    <mergeCell ref="A298:C298"/>
    <mergeCell ref="A299:C299"/>
    <mergeCell ref="A289:C289"/>
    <mergeCell ref="A290:C290"/>
    <mergeCell ref="A291:C291"/>
    <mergeCell ref="A292:C292"/>
    <mergeCell ref="A293:C293"/>
    <mergeCell ref="A294:C294"/>
    <mergeCell ref="A283:C283"/>
    <mergeCell ref="A284:C284"/>
    <mergeCell ref="A285:C285"/>
    <mergeCell ref="A286:C286"/>
    <mergeCell ref="A287:C287"/>
    <mergeCell ref="A288:C288"/>
    <mergeCell ref="A277:C277"/>
    <mergeCell ref="A278:C278"/>
    <mergeCell ref="A279:C279"/>
    <mergeCell ref="A280:C280"/>
    <mergeCell ref="A281:C28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F87"/>
  <sheetViews>
    <sheetView workbookViewId="0">
      <pane ySplit="6" topLeftCell="A36" activePane="bottomLeft" state="frozen"/>
      <selection pane="bottomLeft" activeCell="H82" sqref="H82"/>
    </sheetView>
  </sheetViews>
  <sheetFormatPr defaultRowHeight="14.4"/>
  <cols>
    <col min="1" max="1" width="64.5546875" style="93" customWidth="1"/>
    <col min="2" max="2" width="6.109375" style="93" customWidth="1"/>
    <col min="3" max="3" width="4.44140625" style="108" customWidth="1"/>
    <col min="4" max="4" width="6" style="93" customWidth="1"/>
    <col min="5" max="5" width="10" style="109" customWidth="1"/>
    <col min="6" max="6" width="12.5546875" style="93" customWidth="1"/>
    <col min="7" max="16384" width="8.88671875" style="93"/>
  </cols>
  <sheetData>
    <row r="6" spans="1:5" ht="16.8" customHeight="1"/>
    <row r="7" spans="1:5" ht="24" customHeight="1" thickBot="1">
      <c r="A7" s="223" t="s">
        <v>618</v>
      </c>
      <c r="B7" s="223"/>
      <c r="C7" s="223"/>
      <c r="D7" s="223"/>
      <c r="E7" s="223"/>
    </row>
    <row r="8" spans="1:5" ht="15" customHeight="1" thickBot="1">
      <c r="A8" s="224" t="s">
        <v>247</v>
      </c>
      <c r="B8" s="224"/>
      <c r="C8" s="224"/>
      <c r="D8" s="224"/>
      <c r="E8" s="224"/>
    </row>
    <row r="9" spans="1:5" ht="15" customHeight="1" thickBot="1">
      <c r="A9" s="217" t="s">
        <v>248</v>
      </c>
      <c r="B9" s="217"/>
      <c r="C9" s="217"/>
      <c r="D9" s="217"/>
      <c r="E9" s="217"/>
    </row>
    <row r="10" spans="1:5" ht="15" customHeight="1" thickBot="1">
      <c r="A10" s="218" t="s">
        <v>249</v>
      </c>
      <c r="B10" s="218"/>
      <c r="C10" s="218"/>
      <c r="D10" s="97" t="s">
        <v>167</v>
      </c>
      <c r="E10" s="110">
        <v>2645</v>
      </c>
    </row>
    <row r="11" spans="1:5" ht="15" customHeight="1" thickBot="1">
      <c r="A11" s="218" t="s">
        <v>250</v>
      </c>
      <c r="B11" s="218"/>
      <c r="C11" s="218"/>
      <c r="D11" s="97" t="s">
        <v>167</v>
      </c>
      <c r="E11" s="110">
        <v>3102.4</v>
      </c>
    </row>
    <row r="12" spans="1:5" ht="15" customHeight="1" thickBot="1">
      <c r="A12" s="218" t="s">
        <v>251</v>
      </c>
      <c r="B12" s="218"/>
      <c r="C12" s="218"/>
      <c r="D12" s="97" t="s">
        <v>167</v>
      </c>
      <c r="E12" s="110">
        <v>2262.4</v>
      </c>
    </row>
    <row r="13" spans="1:5" ht="15" customHeight="1" thickBot="1">
      <c r="A13" s="217" t="s">
        <v>252</v>
      </c>
      <c r="B13" s="217"/>
      <c r="C13" s="217"/>
      <c r="D13" s="217"/>
      <c r="E13" s="217"/>
    </row>
    <row r="14" spans="1:5" ht="15" customHeight="1" thickBot="1">
      <c r="A14" s="219" t="s">
        <v>253</v>
      </c>
      <c r="B14" s="219"/>
      <c r="C14" s="219"/>
      <c r="D14" s="97" t="s">
        <v>254</v>
      </c>
      <c r="E14" s="110">
        <v>921.79</v>
      </c>
    </row>
    <row r="15" spans="1:5" ht="15" customHeight="1" thickBot="1">
      <c r="A15" s="218" t="s">
        <v>255</v>
      </c>
      <c r="B15" s="218"/>
      <c r="C15" s="218"/>
      <c r="D15" s="97" t="s">
        <v>254</v>
      </c>
      <c r="E15" s="110">
        <v>1150.6300000000001</v>
      </c>
    </row>
    <row r="16" spans="1:5" ht="15" customHeight="1" thickBot="1">
      <c r="A16" s="218" t="s">
        <v>256</v>
      </c>
      <c r="B16" s="218"/>
      <c r="C16" s="218"/>
      <c r="D16" s="97" t="s">
        <v>254</v>
      </c>
      <c r="E16" s="110">
        <v>1149.76</v>
      </c>
    </row>
    <row r="17" spans="1:5" ht="15" customHeight="1" thickBot="1">
      <c r="A17" s="217" t="s">
        <v>257</v>
      </c>
      <c r="B17" s="217"/>
      <c r="C17" s="217"/>
      <c r="D17" s="217"/>
      <c r="E17" s="217"/>
    </row>
    <row r="18" spans="1:5" ht="15" customHeight="1" thickBot="1">
      <c r="A18" s="218" t="s">
        <v>258</v>
      </c>
      <c r="B18" s="218"/>
      <c r="C18" s="218"/>
      <c r="D18" s="97" t="s">
        <v>259</v>
      </c>
      <c r="E18" s="110">
        <v>24.28</v>
      </c>
    </row>
    <row r="19" spans="1:5" ht="15" customHeight="1" thickBot="1">
      <c r="A19" s="218" t="s">
        <v>260</v>
      </c>
      <c r="B19" s="218"/>
      <c r="C19" s="218"/>
      <c r="D19" s="97" t="s">
        <v>259</v>
      </c>
      <c r="E19" s="110">
        <v>45.24</v>
      </c>
    </row>
    <row r="20" spans="1:5" ht="15" customHeight="1" thickBot="1">
      <c r="A20" s="219" t="s">
        <v>261</v>
      </c>
      <c r="B20" s="219"/>
      <c r="C20" s="219"/>
      <c r="D20" s="97" t="s">
        <v>259</v>
      </c>
      <c r="E20" s="110">
        <v>17.13</v>
      </c>
    </row>
    <row r="21" spans="1:5" ht="15" customHeight="1" thickBot="1">
      <c r="A21" s="217" t="s">
        <v>262</v>
      </c>
      <c r="B21" s="217"/>
      <c r="C21" s="217"/>
      <c r="D21" s="217"/>
      <c r="E21" s="217"/>
    </row>
    <row r="22" spans="1:5" ht="15" customHeight="1" thickBot="1">
      <c r="A22" s="217" t="s">
        <v>263</v>
      </c>
      <c r="B22" s="217"/>
      <c r="C22" s="217"/>
      <c r="D22" s="217"/>
      <c r="E22" s="217"/>
    </row>
    <row r="23" spans="1:5" ht="15" customHeight="1" thickBot="1">
      <c r="A23" s="213" t="s">
        <v>264</v>
      </c>
      <c r="B23" s="213"/>
      <c r="C23" s="213"/>
      <c r="D23" s="97" t="s">
        <v>167</v>
      </c>
      <c r="E23" s="110">
        <v>1642.5</v>
      </c>
    </row>
    <row r="24" spans="1:5" ht="15" customHeight="1" thickBot="1">
      <c r="A24" s="217" t="s">
        <v>265</v>
      </c>
      <c r="B24" s="217"/>
      <c r="C24" s="217"/>
      <c r="D24" s="217"/>
      <c r="E24" s="217"/>
    </row>
    <row r="25" spans="1:5" ht="15" customHeight="1" thickBot="1">
      <c r="A25" s="213" t="s">
        <v>266</v>
      </c>
      <c r="B25" s="213"/>
      <c r="C25" s="213"/>
      <c r="D25" s="97" t="s">
        <v>167</v>
      </c>
      <c r="E25" s="110">
        <v>1540</v>
      </c>
    </row>
    <row r="26" spans="1:5" ht="15" customHeight="1" thickBot="1">
      <c r="A26" s="216" t="s">
        <v>267</v>
      </c>
      <c r="B26" s="216"/>
      <c r="C26" s="216"/>
      <c r="D26" s="97" t="s">
        <v>167</v>
      </c>
      <c r="E26" s="110">
        <v>1128.75</v>
      </c>
    </row>
    <row r="27" spans="1:5" ht="15" customHeight="1" thickBot="1">
      <c r="A27" s="213" t="s">
        <v>268</v>
      </c>
      <c r="B27" s="213"/>
      <c r="C27" s="213"/>
      <c r="D27" s="97" t="s">
        <v>167</v>
      </c>
      <c r="E27" s="110">
        <v>1732.5</v>
      </c>
    </row>
    <row r="28" spans="1:5" ht="15" customHeight="1" thickBot="1">
      <c r="A28" s="217" t="s">
        <v>269</v>
      </c>
      <c r="B28" s="217"/>
      <c r="C28" s="217"/>
      <c r="D28" s="217"/>
      <c r="E28" s="217"/>
    </row>
    <row r="29" spans="1:5" ht="15" customHeight="1" thickBot="1">
      <c r="A29" s="219" t="s">
        <v>168</v>
      </c>
      <c r="B29" s="219"/>
      <c r="C29" s="219"/>
      <c r="D29" s="97" t="s">
        <v>254</v>
      </c>
      <c r="E29" s="110">
        <v>1312.5</v>
      </c>
    </row>
    <row r="30" spans="1:5" ht="15" customHeight="1" thickBot="1">
      <c r="A30" s="218" t="s">
        <v>169</v>
      </c>
      <c r="B30" s="218"/>
      <c r="C30" s="218"/>
      <c r="D30" s="97" t="s">
        <v>254</v>
      </c>
      <c r="E30" s="110">
        <v>1937.5</v>
      </c>
    </row>
    <row r="31" spans="1:5" ht="15" customHeight="1" thickBot="1">
      <c r="A31" s="220" t="s">
        <v>170</v>
      </c>
      <c r="B31" s="220"/>
      <c r="C31" s="220"/>
      <c r="D31" s="97" t="s">
        <v>254</v>
      </c>
      <c r="E31" s="110">
        <v>2312.5</v>
      </c>
    </row>
    <row r="32" spans="1:5" ht="15" customHeight="1" thickBot="1">
      <c r="A32" s="219" t="s">
        <v>171</v>
      </c>
      <c r="B32" s="219"/>
      <c r="C32" s="219"/>
      <c r="D32" s="97" t="s">
        <v>254</v>
      </c>
      <c r="E32" s="110">
        <v>2312.5</v>
      </c>
    </row>
    <row r="33" spans="1:6" ht="15" customHeight="1" thickBot="1">
      <c r="A33" s="218" t="s">
        <v>172</v>
      </c>
      <c r="B33" s="218"/>
      <c r="C33" s="218"/>
      <c r="D33" s="97" t="s">
        <v>254</v>
      </c>
      <c r="E33" s="110">
        <v>2687.5</v>
      </c>
    </row>
    <row r="34" spans="1:6" ht="15" customHeight="1" thickBot="1">
      <c r="A34" s="220" t="s">
        <v>173</v>
      </c>
      <c r="B34" s="220"/>
      <c r="C34" s="220"/>
      <c r="D34" s="97" t="s">
        <v>254</v>
      </c>
      <c r="E34" s="110">
        <v>3000</v>
      </c>
    </row>
    <row r="35" spans="1:6" ht="15" customHeight="1" thickBot="1">
      <c r="A35" s="217" t="s">
        <v>565</v>
      </c>
      <c r="B35" s="217"/>
      <c r="C35" s="217"/>
      <c r="D35" s="217"/>
      <c r="E35" s="217"/>
    </row>
    <row r="36" spans="1:6" ht="15" customHeight="1" thickBot="1">
      <c r="A36" s="217" t="s">
        <v>566</v>
      </c>
      <c r="B36" s="217"/>
      <c r="C36" s="217"/>
      <c r="D36" s="217"/>
      <c r="E36" s="217"/>
    </row>
    <row r="37" spans="1:6" ht="15" customHeight="1" thickBot="1">
      <c r="A37" s="216" t="s">
        <v>567</v>
      </c>
      <c r="B37" s="216"/>
      <c r="C37" s="216"/>
      <c r="D37" s="97" t="s">
        <v>254</v>
      </c>
      <c r="E37" s="110">
        <v>1330</v>
      </c>
      <c r="F37" s="93">
        <v>1</v>
      </c>
    </row>
    <row r="38" spans="1:6" ht="15" customHeight="1" thickBot="1">
      <c r="A38" s="216" t="s">
        <v>568</v>
      </c>
      <c r="B38" s="216"/>
      <c r="C38" s="216"/>
      <c r="D38" s="97" t="s">
        <v>254</v>
      </c>
      <c r="E38" s="110">
        <v>1300</v>
      </c>
      <c r="F38" s="93">
        <v>1</v>
      </c>
    </row>
    <row r="39" spans="1:6" ht="15" customHeight="1" thickBot="1">
      <c r="A39" s="222" t="s">
        <v>612</v>
      </c>
      <c r="B39" s="222"/>
      <c r="C39" s="222"/>
      <c r="D39" s="97" t="s">
        <v>9</v>
      </c>
      <c r="E39" s="110">
        <v>144.69</v>
      </c>
      <c r="F39" s="93">
        <v>1</v>
      </c>
    </row>
    <row r="40" spans="1:6" ht="15" customHeight="1" thickBot="1">
      <c r="A40" s="222" t="s">
        <v>613</v>
      </c>
      <c r="B40" s="222"/>
      <c r="C40" s="222"/>
      <c r="D40" s="97" t="s">
        <v>9</v>
      </c>
      <c r="E40" s="110">
        <v>125.8</v>
      </c>
      <c r="F40" s="93">
        <v>1</v>
      </c>
    </row>
    <row r="41" spans="1:6" ht="15" customHeight="1" thickBot="1">
      <c r="A41" s="217" t="s">
        <v>569</v>
      </c>
      <c r="B41" s="217"/>
      <c r="C41" s="217"/>
      <c r="D41" s="217"/>
      <c r="E41" s="217"/>
    </row>
    <row r="42" spans="1:6" ht="15" customHeight="1" thickBot="1">
      <c r="A42" s="216" t="s">
        <v>570</v>
      </c>
      <c r="B42" s="216"/>
      <c r="C42" s="216"/>
      <c r="D42" s="97" t="s">
        <v>167</v>
      </c>
      <c r="E42" s="110">
        <v>87</v>
      </c>
      <c r="F42" s="93">
        <v>1</v>
      </c>
    </row>
    <row r="43" spans="1:6" ht="15" customHeight="1" thickBot="1">
      <c r="A43" s="217" t="s">
        <v>571</v>
      </c>
      <c r="B43" s="217"/>
      <c r="C43" s="217"/>
      <c r="D43" s="217"/>
      <c r="E43" s="217"/>
    </row>
    <row r="44" spans="1:6" ht="15" customHeight="1" thickBot="1">
      <c r="A44" s="213" t="s">
        <v>572</v>
      </c>
      <c r="B44" s="213"/>
      <c r="C44" s="213"/>
      <c r="D44" s="97" t="s">
        <v>254</v>
      </c>
      <c r="E44" s="110">
        <v>2099.6799999999998</v>
      </c>
    </row>
    <row r="45" spans="1:6" ht="15" customHeight="1" thickBot="1">
      <c r="A45" s="213" t="s">
        <v>573</v>
      </c>
      <c r="B45" s="213"/>
      <c r="C45" s="213"/>
      <c r="D45" s="97" t="s">
        <v>254</v>
      </c>
      <c r="E45" s="110">
        <v>3496</v>
      </c>
    </row>
    <row r="46" spans="1:6" ht="15" customHeight="1" thickBot="1">
      <c r="A46" s="213" t="s">
        <v>574</v>
      </c>
      <c r="B46" s="213"/>
      <c r="C46" s="213"/>
      <c r="D46" s="97" t="s">
        <v>254</v>
      </c>
      <c r="E46" s="110">
        <v>3400.32</v>
      </c>
    </row>
    <row r="47" spans="1:6" ht="15" customHeight="1" thickBot="1">
      <c r="A47" s="213" t="s">
        <v>575</v>
      </c>
      <c r="B47" s="213"/>
      <c r="C47" s="213"/>
      <c r="D47" s="97" t="s">
        <v>254</v>
      </c>
      <c r="E47" s="110">
        <v>3200</v>
      </c>
    </row>
    <row r="48" spans="1:6" ht="15" customHeight="1" thickBot="1">
      <c r="A48" s="213" t="s">
        <v>576</v>
      </c>
      <c r="B48" s="213"/>
      <c r="C48" s="213"/>
      <c r="D48" s="97" t="s">
        <v>254</v>
      </c>
      <c r="E48" s="110">
        <v>3085.28</v>
      </c>
    </row>
    <row r="49" spans="1:5" ht="15" customHeight="1" thickBot="1">
      <c r="A49" s="213" t="s">
        <v>577</v>
      </c>
      <c r="B49" s="213"/>
      <c r="C49" s="213"/>
      <c r="D49" s="97" t="s">
        <v>254</v>
      </c>
      <c r="E49" s="110">
        <v>2601.98</v>
      </c>
    </row>
    <row r="50" spans="1:5" ht="15" customHeight="1" thickBot="1">
      <c r="A50" s="213" t="s">
        <v>578</v>
      </c>
      <c r="B50" s="213"/>
      <c r="C50" s="213"/>
      <c r="D50" s="97" t="s">
        <v>254</v>
      </c>
      <c r="E50" s="110">
        <v>2870.4</v>
      </c>
    </row>
    <row r="51" spans="1:5" ht="15" customHeight="1" thickBot="1">
      <c r="A51" s="213" t="s">
        <v>579</v>
      </c>
      <c r="B51" s="213"/>
      <c r="C51" s="213"/>
      <c r="D51" s="97" t="s">
        <v>421</v>
      </c>
      <c r="E51" s="110">
        <v>3014.4</v>
      </c>
    </row>
    <row r="52" spans="1:5" ht="15" customHeight="1" thickBot="1">
      <c r="A52" s="221" t="s">
        <v>580</v>
      </c>
      <c r="B52" s="221"/>
      <c r="C52" s="221"/>
      <c r="D52" s="97" t="s">
        <v>421</v>
      </c>
      <c r="E52" s="110">
        <v>3584</v>
      </c>
    </row>
    <row r="53" spans="1:5" ht="15" customHeight="1" thickBot="1">
      <c r="A53" s="216" t="s">
        <v>581</v>
      </c>
      <c r="B53" s="216"/>
      <c r="C53" s="216"/>
      <c r="D53" s="97" t="s">
        <v>421</v>
      </c>
      <c r="E53" s="110">
        <v>3091.2</v>
      </c>
    </row>
    <row r="54" spans="1:5" ht="15" customHeight="1" thickBot="1">
      <c r="A54" s="213" t="s">
        <v>582</v>
      </c>
      <c r="B54" s="213"/>
      <c r="C54" s="213"/>
      <c r="D54" s="97" t="s">
        <v>421</v>
      </c>
      <c r="E54" s="110">
        <v>2728</v>
      </c>
    </row>
    <row r="55" spans="1:5" ht="15" customHeight="1" thickBot="1">
      <c r="A55" s="213" t="s">
        <v>583</v>
      </c>
      <c r="B55" s="213"/>
      <c r="C55" s="213"/>
      <c r="D55" s="97" t="s">
        <v>421</v>
      </c>
      <c r="E55" s="110">
        <v>3024</v>
      </c>
    </row>
    <row r="56" spans="1:5" ht="15" customHeight="1" thickBot="1">
      <c r="A56" s="213" t="s">
        <v>584</v>
      </c>
      <c r="B56" s="213"/>
      <c r="C56" s="213"/>
      <c r="D56" s="97" t="s">
        <v>421</v>
      </c>
      <c r="E56" s="110">
        <v>3512</v>
      </c>
    </row>
    <row r="57" spans="1:5" ht="15" customHeight="1" thickBot="1">
      <c r="A57" s="213" t="s">
        <v>585</v>
      </c>
      <c r="B57" s="213"/>
      <c r="C57" s="213"/>
      <c r="D57" s="97" t="s">
        <v>421</v>
      </c>
      <c r="E57" s="110">
        <v>3648</v>
      </c>
    </row>
    <row r="58" spans="1:5" ht="15" customHeight="1" thickBot="1">
      <c r="A58" s="213" t="s">
        <v>586</v>
      </c>
      <c r="B58" s="213"/>
      <c r="C58" s="213"/>
      <c r="D58" s="97" t="s">
        <v>421</v>
      </c>
      <c r="E58" s="110">
        <v>1804.8</v>
      </c>
    </row>
    <row r="59" spans="1:5" ht="15" customHeight="1" thickBot="1">
      <c r="A59" s="213" t="s">
        <v>587</v>
      </c>
      <c r="B59" s="213"/>
      <c r="C59" s="213"/>
      <c r="D59" s="97" t="s">
        <v>421</v>
      </c>
      <c r="E59" s="110">
        <v>1646.4</v>
      </c>
    </row>
    <row r="60" spans="1:5" ht="15" customHeight="1" thickBot="1">
      <c r="A60" s="216" t="s">
        <v>588</v>
      </c>
      <c r="B60" s="216"/>
      <c r="C60" s="216"/>
      <c r="D60" s="97" t="s">
        <v>421</v>
      </c>
      <c r="E60" s="110">
        <v>1736</v>
      </c>
    </row>
    <row r="61" spans="1:5" ht="15" customHeight="1" thickBot="1">
      <c r="A61" s="213" t="s">
        <v>589</v>
      </c>
      <c r="B61" s="213"/>
      <c r="C61" s="213"/>
      <c r="D61" s="97" t="s">
        <v>421</v>
      </c>
      <c r="E61" s="110">
        <v>1456</v>
      </c>
    </row>
    <row r="62" spans="1:5" ht="15" customHeight="1" thickBot="1">
      <c r="A62" s="213" t="s">
        <v>590</v>
      </c>
      <c r="B62" s="213"/>
      <c r="C62" s="213"/>
      <c r="D62" s="97" t="s">
        <v>421</v>
      </c>
      <c r="E62" s="110">
        <v>1664</v>
      </c>
    </row>
    <row r="63" spans="1:5" ht="15" customHeight="1" thickBot="1">
      <c r="A63" s="213" t="s">
        <v>591</v>
      </c>
      <c r="B63" s="213"/>
      <c r="C63" s="213"/>
      <c r="D63" s="97" t="s">
        <v>421</v>
      </c>
      <c r="E63" s="110">
        <v>1625.6</v>
      </c>
    </row>
    <row r="64" spans="1:5" ht="15" customHeight="1" thickBot="1">
      <c r="A64" s="213" t="s">
        <v>592</v>
      </c>
      <c r="B64" s="213"/>
      <c r="C64" s="213"/>
      <c r="D64" s="97" t="s">
        <v>421</v>
      </c>
      <c r="E64" s="110">
        <v>2016</v>
      </c>
    </row>
    <row r="65" spans="1:6" ht="15" customHeight="1" thickBot="1">
      <c r="A65" s="213" t="s">
        <v>593</v>
      </c>
      <c r="B65" s="213"/>
      <c r="C65" s="213"/>
      <c r="D65" s="97" t="s">
        <v>421</v>
      </c>
      <c r="E65" s="110">
        <v>2112</v>
      </c>
    </row>
    <row r="66" spans="1:6" ht="15" customHeight="1" thickBot="1">
      <c r="A66" s="213" t="s">
        <v>594</v>
      </c>
      <c r="B66" s="213"/>
      <c r="C66" s="213"/>
      <c r="D66" s="97" t="s">
        <v>421</v>
      </c>
      <c r="E66" s="110">
        <v>1612.8</v>
      </c>
    </row>
    <row r="67" spans="1:6" ht="15" customHeight="1" thickBot="1">
      <c r="A67" s="217" t="s">
        <v>595</v>
      </c>
      <c r="B67" s="217"/>
      <c r="C67" s="217"/>
      <c r="D67" s="217"/>
      <c r="E67" s="217"/>
    </row>
    <row r="68" spans="1:6" ht="15" customHeight="1" thickBot="1">
      <c r="A68" s="219" t="s">
        <v>596</v>
      </c>
      <c r="B68" s="219"/>
      <c r="C68" s="219"/>
      <c r="D68" s="97" t="s">
        <v>254</v>
      </c>
      <c r="E68" s="111">
        <v>300</v>
      </c>
    </row>
    <row r="69" spans="1:6" ht="15" customHeight="1" thickBot="1">
      <c r="A69" s="217" t="s">
        <v>597</v>
      </c>
      <c r="B69" s="217"/>
      <c r="C69" s="217"/>
      <c r="D69" s="217"/>
      <c r="E69" s="217"/>
    </row>
    <row r="70" spans="1:6" ht="15" customHeight="1" thickBot="1">
      <c r="A70" s="219" t="s">
        <v>598</v>
      </c>
      <c r="B70" s="219"/>
      <c r="C70" s="219"/>
      <c r="D70" s="97" t="s">
        <v>254</v>
      </c>
      <c r="E70" s="112">
        <v>1423.65</v>
      </c>
    </row>
    <row r="71" spans="1:6" ht="15" customHeight="1" thickBot="1">
      <c r="A71" s="218" t="s">
        <v>599</v>
      </c>
      <c r="B71" s="218"/>
      <c r="C71" s="218"/>
      <c r="D71" s="97" t="s">
        <v>167</v>
      </c>
      <c r="E71" s="112">
        <v>1850</v>
      </c>
    </row>
    <row r="72" spans="1:6" ht="15" customHeight="1" thickBot="1">
      <c r="A72" s="217" t="s">
        <v>600</v>
      </c>
      <c r="B72" s="217"/>
      <c r="C72" s="217"/>
      <c r="D72" s="217"/>
      <c r="E72" s="217"/>
    </row>
    <row r="73" spans="1:6" ht="15" customHeight="1" thickBot="1">
      <c r="A73" s="217" t="s">
        <v>601</v>
      </c>
      <c r="B73" s="217"/>
      <c r="C73" s="217"/>
      <c r="D73" s="217"/>
      <c r="E73" s="217"/>
    </row>
    <row r="74" spans="1:6" ht="15" customHeight="1" thickBot="1">
      <c r="A74" s="216" t="s">
        <v>603</v>
      </c>
      <c r="B74" s="216"/>
      <c r="C74" s="216"/>
      <c r="D74" s="97" t="s">
        <v>254</v>
      </c>
      <c r="E74" s="110">
        <v>1055</v>
      </c>
    </row>
    <row r="75" spans="1:6" ht="15" customHeight="1" thickBot="1">
      <c r="A75" s="216" t="s">
        <v>604</v>
      </c>
      <c r="B75" s="216"/>
      <c r="C75" s="216"/>
      <c r="D75" s="97" t="s">
        <v>254</v>
      </c>
      <c r="E75" s="110">
        <v>563</v>
      </c>
    </row>
    <row r="76" spans="1:6" ht="15" customHeight="1" thickBot="1">
      <c r="A76" s="217" t="s">
        <v>602</v>
      </c>
      <c r="B76" s="217"/>
      <c r="C76" s="217"/>
      <c r="D76" s="217"/>
      <c r="E76" s="217"/>
    </row>
    <row r="77" spans="1:6" ht="15" customHeight="1" thickBot="1">
      <c r="A77" s="216" t="s">
        <v>617</v>
      </c>
      <c r="B77" s="216"/>
      <c r="C77" s="216"/>
      <c r="D77" s="97" t="s">
        <v>254</v>
      </c>
      <c r="E77" s="113">
        <v>2200</v>
      </c>
    </row>
    <row r="78" spans="1:6" ht="15" customHeight="1" thickBot="1">
      <c r="A78" s="217" t="s">
        <v>605</v>
      </c>
      <c r="B78" s="217"/>
      <c r="C78" s="217"/>
      <c r="D78" s="217"/>
      <c r="E78" s="217"/>
    </row>
    <row r="79" spans="1:6" ht="16.2" customHeight="1" thickBot="1">
      <c r="A79" s="216" t="s">
        <v>610</v>
      </c>
      <c r="B79" s="216"/>
      <c r="C79" s="216"/>
      <c r="D79" s="97" t="s">
        <v>254</v>
      </c>
      <c r="E79" s="110">
        <v>525</v>
      </c>
      <c r="F79" s="225"/>
    </row>
    <row r="80" spans="1:6" ht="15" customHeight="1" thickBot="1">
      <c r="A80" s="216" t="s">
        <v>611</v>
      </c>
      <c r="B80" s="216"/>
      <c r="C80" s="216"/>
      <c r="D80" s="97" t="s">
        <v>254</v>
      </c>
      <c r="E80" s="110">
        <v>620</v>
      </c>
      <c r="F80" s="225"/>
    </row>
    <row r="81" spans="1:6" ht="15" customHeight="1" thickBot="1">
      <c r="A81" s="216" t="s">
        <v>606</v>
      </c>
      <c r="B81" s="216"/>
      <c r="C81" s="216"/>
      <c r="D81" s="97" t="s">
        <v>254</v>
      </c>
      <c r="E81" s="110">
        <v>477</v>
      </c>
      <c r="F81" s="225"/>
    </row>
    <row r="82" spans="1:6" ht="15" customHeight="1" thickBot="1">
      <c r="A82" s="216" t="s">
        <v>607</v>
      </c>
      <c r="B82" s="216"/>
      <c r="C82" s="216"/>
      <c r="D82" s="97" t="s">
        <v>254</v>
      </c>
      <c r="E82" s="110">
        <v>575</v>
      </c>
      <c r="F82" s="225"/>
    </row>
    <row r="83" spans="1:6" ht="15" customHeight="1" thickBot="1">
      <c r="A83" s="216" t="s">
        <v>608</v>
      </c>
      <c r="B83" s="216"/>
      <c r="C83" s="216"/>
      <c r="D83" s="97" t="s">
        <v>254</v>
      </c>
      <c r="E83" s="110">
        <v>549</v>
      </c>
      <c r="F83" s="225"/>
    </row>
    <row r="84" spans="1:6" ht="15" customHeight="1" thickBot="1">
      <c r="A84" s="216" t="s">
        <v>609</v>
      </c>
      <c r="B84" s="216"/>
      <c r="C84" s="216"/>
      <c r="D84" s="97" t="s">
        <v>254</v>
      </c>
      <c r="E84" s="110">
        <v>438</v>
      </c>
      <c r="F84" s="225"/>
    </row>
    <row r="85" spans="1:6" ht="15" thickBot="1">
      <c r="A85" s="217" t="s">
        <v>614</v>
      </c>
      <c r="B85" s="217"/>
      <c r="C85" s="217"/>
      <c r="D85" s="217"/>
      <c r="E85" s="217"/>
    </row>
    <row r="86" spans="1:6" ht="28.8" customHeight="1" thickBot="1">
      <c r="A86" s="216" t="s">
        <v>615</v>
      </c>
      <c r="B86" s="216"/>
      <c r="C86" s="216"/>
      <c r="D86" s="97" t="s">
        <v>254</v>
      </c>
      <c r="E86" s="110">
        <v>250</v>
      </c>
      <c r="F86" s="225"/>
    </row>
    <row r="87" spans="1:6" ht="27.6" customHeight="1" thickBot="1">
      <c r="A87" s="216" t="s">
        <v>616</v>
      </c>
      <c r="B87" s="216"/>
      <c r="C87" s="216"/>
      <c r="D87" s="97" t="s">
        <v>254</v>
      </c>
      <c r="E87" s="110">
        <v>190</v>
      </c>
      <c r="F87" s="225"/>
    </row>
  </sheetData>
  <sheetProtection algorithmName="SHA-512" hashValue="PoWtvI95BBLT2S+C4BoW7pzVQhuy7dA8//EjKMPRWPxocpZNyQqEPy0zKmtVXHPsMOVj+frkU+uaBM9/GJj9KQ==" saltValue="V0kcogNH1lvCv5qNucy7aw==" spinCount="100000" sheet="1" objects="1" scenarios="1" formatCells="0" formatColumns="0" formatRows="0" insertColumns="0" insertRows="0" insertHyperlinks="0" deleteColumns="0" deleteRows="0" sort="0" autoFilter="0" pivotTables="0"/>
  <mergeCells count="81">
    <mergeCell ref="A30:C30"/>
    <mergeCell ref="A7:E7"/>
    <mergeCell ref="A8:E8"/>
    <mergeCell ref="A85:E85"/>
    <mergeCell ref="A86:C86"/>
    <mergeCell ref="A9:E9"/>
    <mergeCell ref="A20:C20"/>
    <mergeCell ref="A23:C23"/>
    <mergeCell ref="A10:C10"/>
    <mergeCell ref="A11:C11"/>
    <mergeCell ref="A12:C12"/>
    <mergeCell ref="A26:C26"/>
    <mergeCell ref="A14:C14"/>
    <mergeCell ref="A15:C15"/>
    <mergeCell ref="A16:C16"/>
    <mergeCell ref="A31:C31"/>
    <mergeCell ref="A87:C87"/>
    <mergeCell ref="A13:E13"/>
    <mergeCell ref="A17:E17"/>
    <mergeCell ref="A21:E21"/>
    <mergeCell ref="A22:E22"/>
    <mergeCell ref="A24:E24"/>
    <mergeCell ref="A52:C52"/>
    <mergeCell ref="A39:C39"/>
    <mergeCell ref="A40:C40"/>
    <mergeCell ref="A27:C27"/>
    <mergeCell ref="A29:C29"/>
    <mergeCell ref="A28:E28"/>
    <mergeCell ref="A37:C37"/>
    <mergeCell ref="A25:C25"/>
    <mergeCell ref="A18:C18"/>
    <mergeCell ref="A19:C19"/>
    <mergeCell ref="A32:C32"/>
    <mergeCell ref="A33:C33"/>
    <mergeCell ref="A34:C34"/>
    <mergeCell ref="A38:C38"/>
    <mergeCell ref="A35:E35"/>
    <mergeCell ref="A36:E36"/>
    <mergeCell ref="A41:E41"/>
    <mergeCell ref="A51:C51"/>
    <mergeCell ref="A42:C42"/>
    <mergeCell ref="A44:C44"/>
    <mergeCell ref="A45:C45"/>
    <mergeCell ref="A47:C47"/>
    <mergeCell ref="A43:E43"/>
    <mergeCell ref="A46:C46"/>
    <mergeCell ref="A48:C48"/>
    <mergeCell ref="A49:C49"/>
    <mergeCell ref="A50:C50"/>
    <mergeCell ref="A63:C63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70:C70"/>
    <mergeCell ref="A64:C64"/>
    <mergeCell ref="A65:C65"/>
    <mergeCell ref="A66:C66"/>
    <mergeCell ref="A68:C68"/>
    <mergeCell ref="A67:E67"/>
    <mergeCell ref="A69:E69"/>
    <mergeCell ref="A77:C77"/>
    <mergeCell ref="A80:C80"/>
    <mergeCell ref="A76:E76"/>
    <mergeCell ref="A78:E78"/>
    <mergeCell ref="A71:C71"/>
    <mergeCell ref="A74:C74"/>
    <mergeCell ref="A75:C75"/>
    <mergeCell ref="A72:E72"/>
    <mergeCell ref="A73:E73"/>
    <mergeCell ref="A81:C81"/>
    <mergeCell ref="A82:C82"/>
    <mergeCell ref="A83:C83"/>
    <mergeCell ref="A84:C84"/>
    <mergeCell ref="A79:C7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5:K67"/>
  <sheetViews>
    <sheetView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H19" sqref="H19"/>
    </sheetView>
  </sheetViews>
  <sheetFormatPr defaultRowHeight="14.4"/>
  <cols>
    <col min="1" max="1" width="26.77734375" customWidth="1"/>
    <col min="5" max="5" width="8.88671875" style="9"/>
    <col min="8" max="8" width="8.88671875" customWidth="1"/>
    <col min="9" max="9" width="9.21875" bestFit="1" customWidth="1"/>
  </cols>
  <sheetData>
    <row r="5" spans="1:11" ht="32.4" customHeight="1"/>
    <row r="6" spans="1:11" ht="23.4" customHeight="1" thickBot="1">
      <c r="A6" s="137" t="s">
        <v>0</v>
      </c>
      <c r="B6" s="137"/>
      <c r="C6" s="137"/>
      <c r="D6" s="137"/>
      <c r="E6" s="137"/>
      <c r="F6" s="137"/>
      <c r="G6" s="137"/>
      <c r="H6" s="137"/>
      <c r="I6" s="137"/>
      <c r="J6" s="137"/>
      <c r="K6" s="135"/>
    </row>
    <row r="7" spans="1:11" ht="23.4" customHeight="1" thickBot="1">
      <c r="A7" s="1" t="s">
        <v>1</v>
      </c>
      <c r="B7" s="142" t="s">
        <v>2</v>
      </c>
      <c r="C7" s="144"/>
      <c r="D7" s="143"/>
      <c r="E7" s="145" t="s">
        <v>3</v>
      </c>
      <c r="F7" s="146"/>
      <c r="G7" s="147"/>
      <c r="H7" s="142" t="s">
        <v>4</v>
      </c>
      <c r="I7" s="143"/>
      <c r="J7" s="138" t="s">
        <v>230</v>
      </c>
      <c r="K7" s="139"/>
    </row>
    <row r="8" spans="1:11" ht="25.8" customHeight="1" thickBot="1">
      <c r="A8" s="1"/>
      <c r="B8" s="1" t="s">
        <v>5</v>
      </c>
      <c r="C8" s="1" t="s">
        <v>6</v>
      </c>
      <c r="D8" s="1" t="s">
        <v>7</v>
      </c>
      <c r="E8" s="12" t="s">
        <v>8</v>
      </c>
      <c r="F8" s="2" t="s">
        <v>9</v>
      </c>
      <c r="G8" s="1" t="s">
        <v>10</v>
      </c>
      <c r="H8" s="1" t="s">
        <v>11</v>
      </c>
      <c r="I8" s="1" t="s">
        <v>12</v>
      </c>
      <c r="J8" s="140"/>
      <c r="K8" s="141"/>
    </row>
    <row r="9" spans="1:11" ht="20.399999999999999" customHeight="1" thickBot="1">
      <c r="A9" s="134" t="s">
        <v>13</v>
      </c>
      <c r="B9" s="3">
        <v>800</v>
      </c>
      <c r="C9" s="3">
        <v>600</v>
      </c>
      <c r="D9" s="3">
        <v>50</v>
      </c>
      <c r="E9" s="10">
        <v>12</v>
      </c>
      <c r="F9" s="4">
        <v>5.76</v>
      </c>
      <c r="G9" s="3">
        <v>0.28799999999999998</v>
      </c>
      <c r="H9" s="83">
        <v>1420</v>
      </c>
      <c r="I9" s="3">
        <f>H9*G9</f>
        <v>408.96</v>
      </c>
      <c r="J9" s="132" t="s">
        <v>14</v>
      </c>
      <c r="K9" s="133"/>
    </row>
    <row r="10" spans="1:11" ht="20.399999999999999" customHeight="1" thickBot="1">
      <c r="A10" s="135"/>
      <c r="B10" s="3">
        <v>800</v>
      </c>
      <c r="C10" s="3">
        <v>600</v>
      </c>
      <c r="D10" s="3">
        <v>100</v>
      </c>
      <c r="E10" s="10">
        <v>6</v>
      </c>
      <c r="F10" s="4">
        <v>2.88</v>
      </c>
      <c r="G10" s="3">
        <v>0.28799999999999998</v>
      </c>
      <c r="H10" s="83">
        <v>1420</v>
      </c>
      <c r="I10" s="89">
        <f t="shared" ref="I10:I54" si="0">H10*G10</f>
        <v>408.96</v>
      </c>
      <c r="J10" s="132" t="s">
        <v>14</v>
      </c>
      <c r="K10" s="133"/>
    </row>
    <row r="11" spans="1:11" ht="20.399999999999999" customHeight="1" thickBot="1">
      <c r="A11" s="134" t="s">
        <v>15</v>
      </c>
      <c r="B11" s="3">
        <v>1000</v>
      </c>
      <c r="C11" s="3">
        <v>600</v>
      </c>
      <c r="D11" s="3">
        <v>50</v>
      </c>
      <c r="E11" s="10">
        <v>10</v>
      </c>
      <c r="F11" s="4">
        <v>6</v>
      </c>
      <c r="G11" s="3">
        <v>0.3</v>
      </c>
      <c r="H11" s="83">
        <v>1800</v>
      </c>
      <c r="I11" s="89">
        <f>H11*G11</f>
        <v>540</v>
      </c>
      <c r="J11" s="132" t="s">
        <v>14</v>
      </c>
      <c r="K11" s="133"/>
    </row>
    <row r="12" spans="1:11" ht="20.399999999999999" customHeight="1" thickBot="1">
      <c r="A12" s="136"/>
      <c r="B12" s="3">
        <v>1000</v>
      </c>
      <c r="C12" s="3">
        <v>600</v>
      </c>
      <c r="D12" s="3">
        <v>100</v>
      </c>
      <c r="E12" s="10">
        <v>5</v>
      </c>
      <c r="F12" s="5">
        <v>3</v>
      </c>
      <c r="G12" s="3">
        <v>0.3</v>
      </c>
      <c r="H12" s="83">
        <v>1800</v>
      </c>
      <c r="I12" s="89">
        <f t="shared" si="0"/>
        <v>540</v>
      </c>
      <c r="J12" s="132" t="s">
        <v>14</v>
      </c>
      <c r="K12" s="133"/>
    </row>
    <row r="13" spans="1:11" ht="20.399999999999999" customHeight="1" thickBot="1">
      <c r="A13" s="136"/>
      <c r="B13" s="3">
        <v>1000</v>
      </c>
      <c r="C13" s="3">
        <v>600</v>
      </c>
      <c r="D13" s="3">
        <v>150</v>
      </c>
      <c r="E13" s="10">
        <v>3</v>
      </c>
      <c r="F13" s="5">
        <v>1.8</v>
      </c>
      <c r="G13" s="3">
        <v>0.27</v>
      </c>
      <c r="H13" s="83">
        <v>1800</v>
      </c>
      <c r="I13" s="89">
        <f t="shared" si="0"/>
        <v>486.00000000000006</v>
      </c>
      <c r="J13" s="132" t="s">
        <v>14</v>
      </c>
      <c r="K13" s="133"/>
    </row>
    <row r="14" spans="1:11" ht="20.399999999999999" customHeight="1" thickBot="1">
      <c r="A14" s="135"/>
      <c r="B14" s="3">
        <v>1000</v>
      </c>
      <c r="C14" s="3">
        <v>600</v>
      </c>
      <c r="D14" s="3">
        <v>200</v>
      </c>
      <c r="E14" s="10">
        <v>2</v>
      </c>
      <c r="F14" s="5">
        <v>1.2</v>
      </c>
      <c r="G14" s="3">
        <v>0.24</v>
      </c>
      <c r="H14" s="83">
        <v>1800</v>
      </c>
      <c r="I14" s="89">
        <f t="shared" si="0"/>
        <v>432</v>
      </c>
      <c r="J14" s="132" t="s">
        <v>14</v>
      </c>
      <c r="K14" s="133"/>
    </row>
    <row r="15" spans="1:11" ht="20.399999999999999" customHeight="1" thickBot="1">
      <c r="A15" s="134" t="s">
        <v>16</v>
      </c>
      <c r="B15" s="3">
        <v>1000</v>
      </c>
      <c r="C15" s="3">
        <v>600</v>
      </c>
      <c r="D15" s="3">
        <v>50</v>
      </c>
      <c r="E15" s="10">
        <v>10</v>
      </c>
      <c r="F15" s="3">
        <v>6</v>
      </c>
      <c r="G15" s="3">
        <v>0.3</v>
      </c>
      <c r="H15" s="83">
        <v>2230</v>
      </c>
      <c r="I15" s="89">
        <f t="shared" si="0"/>
        <v>669</v>
      </c>
      <c r="J15" s="132" t="s">
        <v>14</v>
      </c>
      <c r="K15" s="133"/>
    </row>
    <row r="16" spans="1:11" ht="20.399999999999999" customHeight="1" thickBot="1">
      <c r="A16" s="136"/>
      <c r="B16" s="3">
        <v>1000</v>
      </c>
      <c r="C16" s="3">
        <v>600</v>
      </c>
      <c r="D16" s="3">
        <v>100</v>
      </c>
      <c r="E16" s="11">
        <v>5</v>
      </c>
      <c r="F16" s="6">
        <v>3</v>
      </c>
      <c r="G16" s="3">
        <v>0.3</v>
      </c>
      <c r="H16" s="83">
        <v>2230</v>
      </c>
      <c r="I16" s="89">
        <f t="shared" si="0"/>
        <v>669</v>
      </c>
      <c r="J16" s="132" t="s">
        <v>14</v>
      </c>
      <c r="K16" s="133"/>
    </row>
    <row r="17" spans="1:11" ht="20.399999999999999" customHeight="1" thickBot="1">
      <c r="A17" s="136"/>
      <c r="B17" s="3">
        <v>1000</v>
      </c>
      <c r="C17" s="3">
        <v>600</v>
      </c>
      <c r="D17" s="3">
        <v>150</v>
      </c>
      <c r="E17" s="10">
        <v>3</v>
      </c>
      <c r="F17" s="4">
        <v>1.8</v>
      </c>
      <c r="G17" s="3">
        <v>0.27</v>
      </c>
      <c r="H17" s="83">
        <v>2230</v>
      </c>
      <c r="I17" s="89">
        <f t="shared" si="0"/>
        <v>602.1</v>
      </c>
      <c r="J17" s="132" t="s">
        <v>14</v>
      </c>
      <c r="K17" s="133"/>
    </row>
    <row r="18" spans="1:11" ht="20.399999999999999" customHeight="1" thickBot="1">
      <c r="A18" s="135"/>
      <c r="B18" s="3">
        <v>1000</v>
      </c>
      <c r="C18" s="3">
        <v>600</v>
      </c>
      <c r="D18" s="3">
        <v>200</v>
      </c>
      <c r="E18" s="10">
        <v>2</v>
      </c>
      <c r="F18" s="4">
        <v>1.2</v>
      </c>
      <c r="G18" s="3">
        <v>0.24</v>
      </c>
      <c r="H18" s="83">
        <v>2230</v>
      </c>
      <c r="I18" s="89">
        <f t="shared" si="0"/>
        <v>535.19999999999993</v>
      </c>
      <c r="J18" s="132" t="s">
        <v>14</v>
      </c>
      <c r="K18" s="133"/>
    </row>
    <row r="19" spans="1:11" ht="20.399999999999999" customHeight="1" thickBot="1">
      <c r="A19" s="134" t="s">
        <v>17</v>
      </c>
      <c r="B19" s="3">
        <v>1000</v>
      </c>
      <c r="C19" s="3">
        <v>600</v>
      </c>
      <c r="D19" s="3">
        <v>50</v>
      </c>
      <c r="E19" s="10">
        <v>6</v>
      </c>
      <c r="F19" s="4">
        <v>3.6</v>
      </c>
      <c r="G19" s="3">
        <v>0.18</v>
      </c>
      <c r="H19" s="83">
        <v>3500</v>
      </c>
      <c r="I19" s="89">
        <f t="shared" si="0"/>
        <v>630</v>
      </c>
      <c r="J19" s="132" t="s">
        <v>18</v>
      </c>
      <c r="K19" s="133"/>
    </row>
    <row r="20" spans="1:11" ht="20.399999999999999" customHeight="1" thickBot="1">
      <c r="A20" s="136"/>
      <c r="B20" s="3">
        <v>1000</v>
      </c>
      <c r="C20" s="3">
        <v>600</v>
      </c>
      <c r="D20" s="3">
        <v>100</v>
      </c>
      <c r="E20" s="10">
        <v>3</v>
      </c>
      <c r="F20" s="4">
        <v>1.8</v>
      </c>
      <c r="G20" s="3">
        <v>0.18</v>
      </c>
      <c r="H20" s="83">
        <v>3500</v>
      </c>
      <c r="I20" s="89">
        <f t="shared" si="0"/>
        <v>630</v>
      </c>
      <c r="J20" s="132" t="s">
        <v>18</v>
      </c>
      <c r="K20" s="133"/>
    </row>
    <row r="21" spans="1:11" ht="20.399999999999999" customHeight="1" thickBot="1">
      <c r="A21" s="136"/>
      <c r="B21" s="3">
        <v>1000</v>
      </c>
      <c r="C21" s="3">
        <v>600</v>
      </c>
      <c r="D21" s="3">
        <v>150</v>
      </c>
      <c r="E21" s="10">
        <v>2</v>
      </c>
      <c r="F21" s="4">
        <v>1.2</v>
      </c>
      <c r="G21" s="3">
        <v>0.18</v>
      </c>
      <c r="H21" s="83">
        <v>3500</v>
      </c>
      <c r="I21" s="89">
        <f>H21*G21</f>
        <v>630</v>
      </c>
      <c r="J21" s="132" t="s">
        <v>18</v>
      </c>
      <c r="K21" s="133"/>
    </row>
    <row r="22" spans="1:11" ht="20.399999999999999" customHeight="1" thickBot="1">
      <c r="A22" s="135"/>
      <c r="B22" s="3">
        <v>1000</v>
      </c>
      <c r="C22" s="3">
        <v>600</v>
      </c>
      <c r="D22" s="3">
        <v>200</v>
      </c>
      <c r="E22" s="10">
        <v>2</v>
      </c>
      <c r="F22" s="4">
        <v>1.2</v>
      </c>
      <c r="G22" s="3">
        <v>0.24</v>
      </c>
      <c r="H22" s="83">
        <v>3500</v>
      </c>
      <c r="I22" s="89">
        <f t="shared" si="0"/>
        <v>840</v>
      </c>
      <c r="J22" s="132" t="s">
        <v>18</v>
      </c>
      <c r="K22" s="133"/>
    </row>
    <row r="23" spans="1:11" ht="20.399999999999999" customHeight="1" thickBot="1">
      <c r="A23" s="134" t="s">
        <v>19</v>
      </c>
      <c r="B23" s="3">
        <v>1000</v>
      </c>
      <c r="C23" s="3">
        <v>600</v>
      </c>
      <c r="D23" s="3">
        <v>100</v>
      </c>
      <c r="E23" s="10">
        <v>6</v>
      </c>
      <c r="F23" s="5">
        <v>3.6</v>
      </c>
      <c r="G23" s="3">
        <v>0.36</v>
      </c>
      <c r="H23" s="83">
        <v>2950</v>
      </c>
      <c r="I23" s="89">
        <f t="shared" si="0"/>
        <v>1062</v>
      </c>
      <c r="J23" s="132" t="s">
        <v>18</v>
      </c>
      <c r="K23" s="133"/>
    </row>
    <row r="24" spans="1:11" ht="20.399999999999999" customHeight="1" thickBot="1">
      <c r="A24" s="136"/>
      <c r="B24" s="3">
        <v>1000</v>
      </c>
      <c r="C24" s="3">
        <v>600</v>
      </c>
      <c r="D24" s="3">
        <v>150</v>
      </c>
      <c r="E24" s="10">
        <v>4</v>
      </c>
      <c r="F24" s="5">
        <v>2.4</v>
      </c>
      <c r="G24" s="3">
        <v>0.36</v>
      </c>
      <c r="H24" s="83">
        <v>2670</v>
      </c>
      <c r="I24" s="89">
        <f t="shared" si="0"/>
        <v>961.19999999999993</v>
      </c>
      <c r="J24" s="132" t="s">
        <v>18</v>
      </c>
      <c r="K24" s="133"/>
    </row>
    <row r="25" spans="1:11" ht="20.399999999999999" customHeight="1" thickBot="1">
      <c r="A25" s="135"/>
      <c r="B25" s="3">
        <v>1000</v>
      </c>
      <c r="C25" s="3">
        <v>600</v>
      </c>
      <c r="D25" s="3">
        <v>200</v>
      </c>
      <c r="E25" s="10">
        <v>3</v>
      </c>
      <c r="F25" s="5">
        <v>1.8</v>
      </c>
      <c r="G25" s="3">
        <v>0.36</v>
      </c>
      <c r="H25" s="83">
        <v>2600</v>
      </c>
      <c r="I25" s="89">
        <f t="shared" si="0"/>
        <v>936</v>
      </c>
      <c r="J25" s="132" t="s">
        <v>18</v>
      </c>
      <c r="K25" s="133"/>
    </row>
    <row r="26" spans="1:11" ht="20.399999999999999" customHeight="1" thickBot="1">
      <c r="A26" s="134" t="s">
        <v>20</v>
      </c>
      <c r="B26" s="3">
        <v>1000</v>
      </c>
      <c r="C26" s="3">
        <v>600</v>
      </c>
      <c r="D26" s="3">
        <v>50</v>
      </c>
      <c r="E26" s="10">
        <v>10</v>
      </c>
      <c r="F26" s="3">
        <v>6</v>
      </c>
      <c r="G26" s="3">
        <v>0.3</v>
      </c>
      <c r="H26" s="83">
        <v>2150</v>
      </c>
      <c r="I26" s="89">
        <f t="shared" si="0"/>
        <v>645</v>
      </c>
      <c r="J26" s="132" t="s">
        <v>18</v>
      </c>
      <c r="K26" s="133"/>
    </row>
    <row r="27" spans="1:11" ht="20.399999999999999" customHeight="1" thickBot="1">
      <c r="A27" s="136"/>
      <c r="B27" s="3">
        <v>1000</v>
      </c>
      <c r="C27" s="3">
        <v>600</v>
      </c>
      <c r="D27" s="3">
        <v>100</v>
      </c>
      <c r="E27" s="11">
        <v>5</v>
      </c>
      <c r="F27" s="6">
        <v>3</v>
      </c>
      <c r="G27" s="3">
        <v>0.3</v>
      </c>
      <c r="H27" s="83">
        <v>2150</v>
      </c>
      <c r="I27" s="89">
        <f t="shared" si="0"/>
        <v>645</v>
      </c>
      <c r="J27" s="132" t="s">
        <v>18</v>
      </c>
      <c r="K27" s="133"/>
    </row>
    <row r="28" spans="1:11" ht="20.399999999999999" customHeight="1" thickBot="1">
      <c r="A28" s="136"/>
      <c r="B28" s="3">
        <v>1000</v>
      </c>
      <c r="C28" s="3">
        <v>600</v>
      </c>
      <c r="D28" s="3">
        <v>150</v>
      </c>
      <c r="E28" s="10">
        <v>3</v>
      </c>
      <c r="F28" s="4">
        <v>1.8</v>
      </c>
      <c r="G28" s="3">
        <v>0.27</v>
      </c>
      <c r="H28" s="83">
        <v>2150</v>
      </c>
      <c r="I28" s="89">
        <f t="shared" si="0"/>
        <v>580.5</v>
      </c>
      <c r="J28" s="132" t="s">
        <v>18</v>
      </c>
      <c r="K28" s="133"/>
    </row>
    <row r="29" spans="1:11" ht="20.399999999999999" customHeight="1" thickBot="1">
      <c r="A29" s="135"/>
      <c r="B29" s="3">
        <v>1000</v>
      </c>
      <c r="C29" s="3">
        <v>600</v>
      </c>
      <c r="D29" s="3">
        <v>200</v>
      </c>
      <c r="E29" s="10">
        <v>2</v>
      </c>
      <c r="F29" s="4">
        <v>1.2</v>
      </c>
      <c r="G29" s="3">
        <v>0.24</v>
      </c>
      <c r="H29" s="83">
        <v>2150</v>
      </c>
      <c r="I29" s="89">
        <f t="shared" si="0"/>
        <v>516</v>
      </c>
      <c r="J29" s="132" t="s">
        <v>18</v>
      </c>
      <c r="K29" s="133"/>
    </row>
    <row r="30" spans="1:11" ht="20.399999999999999" customHeight="1" thickBot="1">
      <c r="A30" s="134" t="s">
        <v>21</v>
      </c>
      <c r="B30" s="3">
        <v>1000</v>
      </c>
      <c r="C30" s="3">
        <v>600</v>
      </c>
      <c r="D30" s="3">
        <v>50</v>
      </c>
      <c r="E30" s="10">
        <v>4</v>
      </c>
      <c r="F30" s="4">
        <v>2.4</v>
      </c>
      <c r="G30" s="3">
        <v>0.12</v>
      </c>
      <c r="H30" s="83">
        <v>5157</v>
      </c>
      <c r="I30" s="89">
        <f t="shared" si="0"/>
        <v>618.84</v>
      </c>
      <c r="J30" s="132" t="s">
        <v>18</v>
      </c>
      <c r="K30" s="133"/>
    </row>
    <row r="31" spans="1:11" ht="20.399999999999999" customHeight="1" thickBot="1">
      <c r="A31" s="136"/>
      <c r="B31" s="3">
        <v>1000</v>
      </c>
      <c r="C31" s="3">
        <v>600</v>
      </c>
      <c r="D31" s="3">
        <v>100</v>
      </c>
      <c r="E31" s="10">
        <v>2</v>
      </c>
      <c r="F31" s="4">
        <v>1.2</v>
      </c>
      <c r="G31" s="3">
        <v>0.12</v>
      </c>
      <c r="H31" s="83">
        <v>5157</v>
      </c>
      <c r="I31" s="89">
        <f t="shared" si="0"/>
        <v>618.84</v>
      </c>
      <c r="J31" s="132" t="s">
        <v>18</v>
      </c>
      <c r="K31" s="133"/>
    </row>
    <row r="32" spans="1:11" ht="20.399999999999999" customHeight="1" thickBot="1">
      <c r="A32" s="135"/>
      <c r="B32" s="3">
        <v>1000</v>
      </c>
      <c r="C32" s="3">
        <v>600</v>
      </c>
      <c r="D32" s="3">
        <v>150</v>
      </c>
      <c r="E32" s="10">
        <v>2</v>
      </c>
      <c r="F32" s="4">
        <v>1.2</v>
      </c>
      <c r="G32" s="3">
        <v>0.18</v>
      </c>
      <c r="H32" s="83">
        <v>5157</v>
      </c>
      <c r="I32" s="89">
        <f t="shared" si="0"/>
        <v>928.26</v>
      </c>
      <c r="J32" s="132" t="s">
        <v>18</v>
      </c>
      <c r="K32" s="133"/>
    </row>
    <row r="33" spans="1:11" ht="20.399999999999999" customHeight="1" thickBot="1">
      <c r="A33" s="134" t="s">
        <v>203</v>
      </c>
      <c r="B33" s="3">
        <v>1000</v>
      </c>
      <c r="C33" s="3">
        <v>600</v>
      </c>
      <c r="D33" s="3">
        <v>50</v>
      </c>
      <c r="E33" s="10">
        <v>4</v>
      </c>
      <c r="F33" s="4">
        <v>2.4</v>
      </c>
      <c r="G33" s="3">
        <v>0.12</v>
      </c>
      <c r="H33" s="83">
        <v>6400</v>
      </c>
      <c r="I33" s="89">
        <f t="shared" si="0"/>
        <v>768</v>
      </c>
      <c r="J33" s="132" t="s">
        <v>18</v>
      </c>
      <c r="K33" s="133"/>
    </row>
    <row r="34" spans="1:11" ht="20.399999999999999" customHeight="1" thickBot="1">
      <c r="A34" s="136"/>
      <c r="B34" s="3">
        <v>1000</v>
      </c>
      <c r="C34" s="3">
        <v>600</v>
      </c>
      <c r="D34" s="3">
        <v>100</v>
      </c>
      <c r="E34" s="10">
        <v>2</v>
      </c>
      <c r="F34" s="5">
        <v>1.2</v>
      </c>
      <c r="G34" s="3">
        <v>0.12</v>
      </c>
      <c r="H34" s="83">
        <v>6400</v>
      </c>
      <c r="I34" s="89">
        <f t="shared" si="0"/>
        <v>768</v>
      </c>
      <c r="J34" s="132" t="s">
        <v>18</v>
      </c>
      <c r="K34" s="133"/>
    </row>
    <row r="35" spans="1:11" ht="20.399999999999999" customHeight="1" thickBot="1">
      <c r="A35" s="135"/>
      <c r="B35" s="3">
        <v>1000</v>
      </c>
      <c r="C35" s="3">
        <v>600</v>
      </c>
      <c r="D35" s="3">
        <v>150</v>
      </c>
      <c r="E35" s="10">
        <v>2</v>
      </c>
      <c r="F35" s="5">
        <v>1.2</v>
      </c>
      <c r="G35" s="3">
        <v>0.18</v>
      </c>
      <c r="H35" s="83">
        <v>6400</v>
      </c>
      <c r="I35" s="89">
        <f t="shared" si="0"/>
        <v>1152</v>
      </c>
      <c r="J35" s="132" t="s">
        <v>18</v>
      </c>
      <c r="K35" s="133"/>
    </row>
    <row r="36" spans="1:11" ht="20.399999999999999" customHeight="1" thickBot="1">
      <c r="A36" s="134" t="s">
        <v>204</v>
      </c>
      <c r="B36" s="3">
        <v>1000</v>
      </c>
      <c r="C36" s="3">
        <v>600</v>
      </c>
      <c r="D36" s="3">
        <v>100</v>
      </c>
      <c r="E36" s="10">
        <v>2</v>
      </c>
      <c r="F36" s="5">
        <v>1.2</v>
      </c>
      <c r="G36" s="3">
        <v>0.12</v>
      </c>
      <c r="H36" s="83">
        <v>5500</v>
      </c>
      <c r="I36" s="89">
        <f t="shared" si="0"/>
        <v>660</v>
      </c>
      <c r="J36" s="132" t="s">
        <v>18</v>
      </c>
      <c r="K36" s="133"/>
    </row>
    <row r="37" spans="1:11" ht="20.399999999999999" customHeight="1" thickBot="1">
      <c r="A37" s="135"/>
      <c r="B37" s="3">
        <v>1000</v>
      </c>
      <c r="C37" s="3">
        <v>600</v>
      </c>
      <c r="D37" s="3">
        <v>150</v>
      </c>
      <c r="E37" s="10">
        <v>2</v>
      </c>
      <c r="F37" s="3">
        <v>1.2</v>
      </c>
      <c r="G37" s="3">
        <v>0.18</v>
      </c>
      <c r="H37" s="83">
        <v>5300</v>
      </c>
      <c r="I37" s="89">
        <f t="shared" si="0"/>
        <v>954</v>
      </c>
      <c r="J37" s="132" t="s">
        <v>18</v>
      </c>
      <c r="K37" s="133"/>
    </row>
    <row r="38" spans="1:11" ht="20.399999999999999" customHeight="1" thickBot="1">
      <c r="A38" s="134" t="s">
        <v>205</v>
      </c>
      <c r="B38" s="3">
        <v>1000</v>
      </c>
      <c r="C38" s="3">
        <v>600</v>
      </c>
      <c r="D38" s="3">
        <v>100</v>
      </c>
      <c r="E38" s="11">
        <v>3</v>
      </c>
      <c r="F38" s="6">
        <v>1.8</v>
      </c>
      <c r="G38" s="3">
        <v>0.18</v>
      </c>
      <c r="H38" s="83">
        <v>5480</v>
      </c>
      <c r="I38" s="89">
        <f t="shared" si="0"/>
        <v>986.4</v>
      </c>
      <c r="J38" s="132" t="s">
        <v>18</v>
      </c>
      <c r="K38" s="133"/>
    </row>
    <row r="39" spans="1:11" ht="20.399999999999999" customHeight="1" thickBot="1">
      <c r="A39" s="136"/>
      <c r="B39" s="3">
        <v>1000</v>
      </c>
      <c r="C39" s="3">
        <v>600</v>
      </c>
      <c r="D39" s="3">
        <v>150</v>
      </c>
      <c r="E39" s="10">
        <v>2</v>
      </c>
      <c r="F39" s="4">
        <v>1.2</v>
      </c>
      <c r="G39" s="3">
        <v>0.18</v>
      </c>
      <c r="H39" s="83">
        <v>5050</v>
      </c>
      <c r="I39" s="89">
        <f t="shared" si="0"/>
        <v>909</v>
      </c>
      <c r="J39" s="132" t="s">
        <v>18</v>
      </c>
      <c r="K39" s="133"/>
    </row>
    <row r="40" spans="1:11" ht="20.399999999999999" customHeight="1" thickBot="1">
      <c r="A40" s="135"/>
      <c r="B40" s="3">
        <v>1000</v>
      </c>
      <c r="C40" s="3">
        <v>600</v>
      </c>
      <c r="D40" s="3">
        <v>200</v>
      </c>
      <c r="E40" s="10">
        <v>1</v>
      </c>
      <c r="F40" s="4">
        <v>0.6</v>
      </c>
      <c r="G40" s="3">
        <v>0.12</v>
      </c>
      <c r="H40" s="83">
        <v>4950</v>
      </c>
      <c r="I40" s="89">
        <f t="shared" si="0"/>
        <v>594</v>
      </c>
      <c r="J40" s="132" t="s">
        <v>18</v>
      </c>
      <c r="K40" s="133"/>
    </row>
    <row r="41" spans="1:11" ht="20.399999999999999" customHeight="1" thickBot="1">
      <c r="A41" s="134" t="s">
        <v>206</v>
      </c>
      <c r="B41" s="3">
        <v>1000</v>
      </c>
      <c r="C41" s="3">
        <v>600</v>
      </c>
      <c r="D41" s="3">
        <v>40</v>
      </c>
      <c r="E41" s="10">
        <v>4</v>
      </c>
      <c r="F41" s="4">
        <v>2.4</v>
      </c>
      <c r="G41" s="3">
        <v>9.6000000000000002E-2</v>
      </c>
      <c r="H41" s="83">
        <v>7680</v>
      </c>
      <c r="I41" s="89">
        <f t="shared" si="0"/>
        <v>737.28</v>
      </c>
      <c r="J41" s="132" t="s">
        <v>18</v>
      </c>
      <c r="K41" s="133"/>
    </row>
    <row r="42" spans="1:11" ht="20.399999999999999" customHeight="1" thickBot="1">
      <c r="A42" s="135"/>
      <c r="B42" s="3">
        <v>1000</v>
      </c>
      <c r="C42" s="3">
        <v>600</v>
      </c>
      <c r="D42" s="3">
        <v>50</v>
      </c>
      <c r="E42" s="10">
        <v>4</v>
      </c>
      <c r="F42" s="4">
        <v>2.4</v>
      </c>
      <c r="G42" s="3">
        <v>0.12</v>
      </c>
      <c r="H42" s="83">
        <v>7680</v>
      </c>
      <c r="I42" s="89">
        <f t="shared" si="0"/>
        <v>921.59999999999991</v>
      </c>
      <c r="J42" s="132" t="s">
        <v>18</v>
      </c>
      <c r="K42" s="133"/>
    </row>
    <row r="43" spans="1:11" ht="20.399999999999999" customHeight="1" thickBot="1">
      <c r="A43" s="134" t="s">
        <v>207</v>
      </c>
      <c r="B43" s="3">
        <v>1000</v>
      </c>
      <c r="C43" s="3">
        <v>600</v>
      </c>
      <c r="D43" s="3">
        <v>50</v>
      </c>
      <c r="E43" s="10">
        <v>6</v>
      </c>
      <c r="F43" s="4">
        <v>3.6</v>
      </c>
      <c r="G43" s="3">
        <v>0.18</v>
      </c>
      <c r="H43" s="83">
        <v>4350</v>
      </c>
      <c r="I43" s="89">
        <f t="shared" si="0"/>
        <v>783</v>
      </c>
      <c r="J43" s="132" t="s">
        <v>18</v>
      </c>
      <c r="K43" s="133"/>
    </row>
    <row r="44" spans="1:11" ht="20.399999999999999" customHeight="1" thickBot="1">
      <c r="A44" s="136"/>
      <c r="B44" s="3">
        <v>1000</v>
      </c>
      <c r="C44" s="3">
        <v>600</v>
      </c>
      <c r="D44" s="3">
        <v>100</v>
      </c>
      <c r="E44" s="10">
        <v>3</v>
      </c>
      <c r="F44" s="4">
        <v>1.8</v>
      </c>
      <c r="G44" s="3">
        <v>0.18</v>
      </c>
      <c r="H44" s="83">
        <v>4350</v>
      </c>
      <c r="I44" s="89">
        <f t="shared" si="0"/>
        <v>783</v>
      </c>
      <c r="J44" s="132" t="s">
        <v>18</v>
      </c>
      <c r="K44" s="133"/>
    </row>
    <row r="45" spans="1:11" ht="20.399999999999999" customHeight="1" thickBot="1">
      <c r="A45" s="136"/>
      <c r="B45" s="3">
        <v>1000</v>
      </c>
      <c r="C45" s="3">
        <v>600</v>
      </c>
      <c r="D45" s="3">
        <v>150</v>
      </c>
      <c r="E45" s="10">
        <v>2</v>
      </c>
      <c r="F45" s="5">
        <v>1.2</v>
      </c>
      <c r="G45" s="3">
        <v>0.18</v>
      </c>
      <c r="H45" s="83">
        <v>4350</v>
      </c>
      <c r="I45" s="89">
        <f t="shared" si="0"/>
        <v>783</v>
      </c>
      <c r="J45" s="132" t="s">
        <v>18</v>
      </c>
      <c r="K45" s="133"/>
    </row>
    <row r="46" spans="1:11" ht="20.399999999999999" customHeight="1" thickBot="1">
      <c r="A46" s="135"/>
      <c r="B46" s="3">
        <v>1000</v>
      </c>
      <c r="C46" s="3">
        <v>600</v>
      </c>
      <c r="D46" s="3">
        <v>200</v>
      </c>
      <c r="E46" s="10">
        <v>2</v>
      </c>
      <c r="F46" s="5">
        <v>1.2</v>
      </c>
      <c r="G46" s="3">
        <v>0.24</v>
      </c>
      <c r="H46" s="83">
        <v>4350</v>
      </c>
      <c r="I46" s="89">
        <f t="shared" si="0"/>
        <v>1044</v>
      </c>
      <c r="J46" s="132" t="s">
        <v>18</v>
      </c>
      <c r="K46" s="133"/>
    </row>
    <row r="47" spans="1:11" ht="20.399999999999999" customHeight="1" thickBot="1">
      <c r="A47" s="134" t="s">
        <v>22</v>
      </c>
      <c r="B47" s="3">
        <v>1000</v>
      </c>
      <c r="C47" s="3">
        <v>600</v>
      </c>
      <c r="D47" s="116">
        <v>25</v>
      </c>
      <c r="E47" s="10">
        <v>8</v>
      </c>
      <c r="F47" s="5">
        <v>4.8</v>
      </c>
      <c r="G47" s="3">
        <v>0.12</v>
      </c>
      <c r="H47" s="83">
        <v>7150</v>
      </c>
      <c r="I47" s="89">
        <f t="shared" si="0"/>
        <v>858</v>
      </c>
      <c r="J47" s="132" t="s">
        <v>18</v>
      </c>
      <c r="K47" s="133"/>
    </row>
    <row r="48" spans="1:11" ht="20.399999999999999" customHeight="1" thickBot="1">
      <c r="A48" s="136"/>
      <c r="B48" s="3">
        <v>1000</v>
      </c>
      <c r="C48" s="3">
        <v>600</v>
      </c>
      <c r="D48" s="116">
        <v>30</v>
      </c>
      <c r="E48" s="10">
        <v>8</v>
      </c>
      <c r="F48" s="3">
        <v>4.8</v>
      </c>
      <c r="G48" s="3">
        <v>0.14399999999999999</v>
      </c>
      <c r="H48" s="83">
        <v>7150</v>
      </c>
      <c r="I48" s="89">
        <f t="shared" si="0"/>
        <v>1029.5999999999999</v>
      </c>
      <c r="J48" s="132" t="s">
        <v>18</v>
      </c>
      <c r="K48" s="133"/>
    </row>
    <row r="49" spans="1:11" ht="20.399999999999999" customHeight="1" thickBot="1">
      <c r="A49" s="135"/>
      <c r="B49" s="3">
        <v>1000</v>
      </c>
      <c r="C49" s="3">
        <v>600</v>
      </c>
      <c r="D49" s="116">
        <v>40</v>
      </c>
      <c r="E49" s="11">
        <v>6</v>
      </c>
      <c r="F49" s="6">
        <v>3.6</v>
      </c>
      <c r="G49" s="3">
        <v>0.14399999999999999</v>
      </c>
      <c r="H49" s="83">
        <v>7150</v>
      </c>
      <c r="I49" s="89">
        <f t="shared" si="0"/>
        <v>1029.5999999999999</v>
      </c>
      <c r="J49" s="132" t="s">
        <v>18</v>
      </c>
      <c r="K49" s="133"/>
    </row>
    <row r="50" spans="1:11" ht="20.399999999999999" customHeight="1" thickBot="1">
      <c r="A50" s="134" t="s">
        <v>619</v>
      </c>
      <c r="B50" s="3">
        <v>1000</v>
      </c>
      <c r="C50" s="3">
        <v>600</v>
      </c>
      <c r="D50" s="3">
        <v>50</v>
      </c>
      <c r="E50" s="10">
        <v>4</v>
      </c>
      <c r="F50" s="4">
        <v>2.4</v>
      </c>
      <c r="G50" s="3">
        <v>0.12</v>
      </c>
      <c r="H50" s="83">
        <v>5900</v>
      </c>
      <c r="I50" s="89">
        <f t="shared" si="0"/>
        <v>708</v>
      </c>
      <c r="J50" s="132" t="s">
        <v>18</v>
      </c>
      <c r="K50" s="133"/>
    </row>
    <row r="51" spans="1:11" ht="20.399999999999999" customHeight="1" thickBot="1">
      <c r="A51" s="136"/>
      <c r="B51" s="3">
        <v>1000</v>
      </c>
      <c r="C51" s="3">
        <v>600</v>
      </c>
      <c r="D51" s="3">
        <v>100</v>
      </c>
      <c r="E51" s="10">
        <v>2</v>
      </c>
      <c r="F51" s="4">
        <v>1.2</v>
      </c>
      <c r="G51" s="3">
        <v>0.12</v>
      </c>
      <c r="H51" s="83">
        <v>6500</v>
      </c>
      <c r="I51" s="89">
        <f t="shared" si="0"/>
        <v>780</v>
      </c>
      <c r="J51" s="132" t="s">
        <v>18</v>
      </c>
      <c r="K51" s="133"/>
    </row>
    <row r="52" spans="1:11" ht="20.399999999999999" customHeight="1" thickBot="1">
      <c r="A52" s="135"/>
      <c r="B52" s="3">
        <v>1000</v>
      </c>
      <c r="C52" s="3">
        <v>600</v>
      </c>
      <c r="D52" s="3">
        <v>150</v>
      </c>
      <c r="E52" s="10">
        <v>2</v>
      </c>
      <c r="F52" s="4">
        <v>1.2</v>
      </c>
      <c r="G52" s="3">
        <v>0.12</v>
      </c>
      <c r="H52" s="83">
        <v>6600</v>
      </c>
      <c r="I52" s="89">
        <f t="shared" si="0"/>
        <v>792</v>
      </c>
      <c r="J52" s="132" t="s">
        <v>18</v>
      </c>
      <c r="K52" s="133"/>
    </row>
    <row r="53" spans="1:11" ht="20.399999999999999" customHeight="1" thickBot="1">
      <c r="A53" s="134" t="s">
        <v>620</v>
      </c>
      <c r="B53" s="117">
        <v>1000</v>
      </c>
      <c r="C53" s="117">
        <v>600</v>
      </c>
      <c r="D53" s="117">
        <v>100</v>
      </c>
      <c r="E53" s="10">
        <v>3</v>
      </c>
      <c r="F53" s="4">
        <v>1.8</v>
      </c>
      <c r="G53" s="117">
        <v>0.18</v>
      </c>
      <c r="H53" s="83">
        <v>6100</v>
      </c>
      <c r="I53" s="117">
        <f t="shared" si="0"/>
        <v>1098</v>
      </c>
      <c r="J53" s="132" t="s">
        <v>18</v>
      </c>
      <c r="K53" s="133"/>
    </row>
    <row r="54" spans="1:11" ht="20.399999999999999" customHeight="1" thickBot="1">
      <c r="A54" s="135"/>
      <c r="B54" s="117">
        <v>1000</v>
      </c>
      <c r="C54" s="117">
        <v>600</v>
      </c>
      <c r="D54" s="117">
        <v>150</v>
      </c>
      <c r="E54" s="10">
        <v>2</v>
      </c>
      <c r="F54" s="4">
        <v>1.2</v>
      </c>
      <c r="G54" s="117">
        <v>0.18</v>
      </c>
      <c r="H54" s="83">
        <v>5800</v>
      </c>
      <c r="I54" s="117">
        <f t="shared" si="0"/>
        <v>1044</v>
      </c>
      <c r="J54" s="132" t="s">
        <v>18</v>
      </c>
      <c r="K54" s="133"/>
    </row>
    <row r="55" spans="1:11" ht="20.399999999999999" customHeight="1" thickBot="1">
      <c r="A55" s="1"/>
      <c r="B55" s="3"/>
      <c r="C55" s="3"/>
      <c r="D55" s="3"/>
      <c r="E55" s="10"/>
      <c r="F55" s="4"/>
      <c r="G55" s="3"/>
      <c r="H55" s="3"/>
      <c r="I55" s="15"/>
      <c r="J55" s="132"/>
      <c r="K55" s="133"/>
    </row>
    <row r="56" spans="1:11" ht="20.399999999999999" customHeight="1" thickBot="1">
      <c r="A56" s="134" t="s">
        <v>23</v>
      </c>
      <c r="B56" s="3">
        <v>1000</v>
      </c>
      <c r="C56" s="3">
        <v>600</v>
      </c>
      <c r="D56" s="3">
        <v>50</v>
      </c>
      <c r="E56" s="10">
        <v>4</v>
      </c>
      <c r="F56" s="4">
        <v>2.4</v>
      </c>
      <c r="G56" s="3">
        <v>0.12</v>
      </c>
      <c r="H56" s="83">
        <v>11650.22</v>
      </c>
      <c r="I56" s="4">
        <f>H56*G56</f>
        <v>1398.0264</v>
      </c>
      <c r="J56" s="132" t="s">
        <v>18</v>
      </c>
      <c r="K56" s="133"/>
    </row>
    <row r="57" spans="1:11" ht="20.399999999999999" customHeight="1" thickBot="1">
      <c r="A57" s="135"/>
      <c r="B57" s="3">
        <v>1000</v>
      </c>
      <c r="C57" s="3">
        <v>600</v>
      </c>
      <c r="D57" s="3">
        <v>100</v>
      </c>
      <c r="E57" s="10">
        <v>2</v>
      </c>
      <c r="F57" s="5">
        <v>1.2</v>
      </c>
      <c r="G57" s="3">
        <v>0.12</v>
      </c>
      <c r="H57" s="83">
        <v>11761.07</v>
      </c>
      <c r="I57" s="4">
        <f>H57*G57</f>
        <v>1411.3283999999999</v>
      </c>
      <c r="J57" s="132" t="s">
        <v>18</v>
      </c>
      <c r="K57" s="133"/>
    </row>
    <row r="58" spans="1:11" ht="20.399999999999999" customHeight="1" thickBot="1">
      <c r="A58" s="134" t="s">
        <v>621</v>
      </c>
      <c r="B58" s="3">
        <v>1000</v>
      </c>
      <c r="C58" s="3">
        <v>600</v>
      </c>
      <c r="D58" s="116">
        <v>30</v>
      </c>
      <c r="E58" s="10">
        <v>6</v>
      </c>
      <c r="F58" s="5">
        <v>3.6</v>
      </c>
      <c r="G58" s="3">
        <v>0.18</v>
      </c>
      <c r="H58" s="83">
        <v>17934</v>
      </c>
      <c r="I58" s="15">
        <f>H58*G58</f>
        <v>3228.12</v>
      </c>
      <c r="J58" s="132" t="s">
        <v>18</v>
      </c>
      <c r="K58" s="133"/>
    </row>
    <row r="59" spans="1:11" ht="20.399999999999999" customHeight="1" thickBot="1">
      <c r="A59" s="136"/>
      <c r="B59" s="117">
        <v>1000</v>
      </c>
      <c r="C59" s="117">
        <v>600</v>
      </c>
      <c r="D59" s="116">
        <v>50</v>
      </c>
      <c r="E59" s="10">
        <v>4</v>
      </c>
      <c r="F59" s="118">
        <v>2.4</v>
      </c>
      <c r="G59" s="117">
        <v>0.12</v>
      </c>
      <c r="H59" s="83">
        <v>17934</v>
      </c>
      <c r="I59" s="117">
        <f t="shared" ref="I59:I60" si="1">H59*G59</f>
        <v>2152.08</v>
      </c>
      <c r="J59" s="114"/>
      <c r="K59" s="115"/>
    </row>
    <row r="60" spans="1:11" ht="20.399999999999999" customHeight="1" thickBot="1">
      <c r="A60" s="135"/>
      <c r="B60" s="3">
        <v>1000</v>
      </c>
      <c r="C60" s="3">
        <v>600</v>
      </c>
      <c r="D60" s="116">
        <v>140</v>
      </c>
      <c r="E60" s="10">
        <v>2</v>
      </c>
      <c r="F60" s="5">
        <v>1.2</v>
      </c>
      <c r="G60" s="3">
        <v>0.16800000000000001</v>
      </c>
      <c r="H60" s="83">
        <v>17934</v>
      </c>
      <c r="I60" s="117">
        <f t="shared" si="1"/>
        <v>3012.9120000000003</v>
      </c>
      <c r="J60" s="132" t="s">
        <v>18</v>
      </c>
      <c r="K60" s="133"/>
    </row>
    <row r="61" spans="1:11" ht="20.399999999999999" customHeight="1" thickBot="1">
      <c r="A61" s="1" t="s">
        <v>24</v>
      </c>
      <c r="B61" s="3">
        <v>1000</v>
      </c>
      <c r="C61" s="3">
        <v>600</v>
      </c>
      <c r="D61" s="3">
        <v>50</v>
      </c>
      <c r="E61" s="10">
        <v>7</v>
      </c>
      <c r="F61" s="3">
        <v>4.2</v>
      </c>
      <c r="G61" s="3">
        <v>0.21000000000000002</v>
      </c>
      <c r="H61" s="83">
        <v>1046.75</v>
      </c>
      <c r="I61" s="15">
        <f t="shared" ref="I61:I67" si="2">H61*G61</f>
        <v>219.81750000000002</v>
      </c>
      <c r="J61" s="132" t="s">
        <v>18</v>
      </c>
      <c r="K61" s="133"/>
    </row>
    <row r="62" spans="1:11" ht="20.399999999999999" customHeight="1" thickBot="1">
      <c r="A62" s="1" t="s">
        <v>25</v>
      </c>
      <c r="B62" s="3">
        <v>5000</v>
      </c>
      <c r="C62" s="3">
        <v>1000</v>
      </c>
      <c r="D62" s="3">
        <v>50</v>
      </c>
      <c r="E62" s="11">
        <v>1</v>
      </c>
      <c r="F62" s="6">
        <v>5</v>
      </c>
      <c r="G62" s="3">
        <v>0.25</v>
      </c>
      <c r="H62" s="83">
        <v>3093.44</v>
      </c>
      <c r="I62" s="15">
        <f t="shared" si="2"/>
        <v>773.36</v>
      </c>
      <c r="J62" s="132" t="s">
        <v>18</v>
      </c>
      <c r="K62" s="133"/>
    </row>
    <row r="63" spans="1:11" ht="33" customHeight="1" thickBot="1">
      <c r="A63" s="1" t="s">
        <v>231</v>
      </c>
      <c r="B63" s="3">
        <v>5000</v>
      </c>
      <c r="C63" s="3">
        <v>1000</v>
      </c>
      <c r="D63" s="3">
        <v>50</v>
      </c>
      <c r="E63" s="10">
        <v>1</v>
      </c>
      <c r="F63" s="4">
        <v>5</v>
      </c>
      <c r="G63" s="3">
        <v>0.25</v>
      </c>
      <c r="H63" s="83">
        <v>4472.28</v>
      </c>
      <c r="I63" s="15">
        <f t="shared" si="2"/>
        <v>1118.07</v>
      </c>
      <c r="J63" s="132" t="s">
        <v>18</v>
      </c>
      <c r="K63" s="133"/>
    </row>
    <row r="64" spans="1:11" ht="20.399999999999999" customHeight="1" thickBot="1">
      <c r="A64" s="134" t="s">
        <v>232</v>
      </c>
      <c r="B64" s="3">
        <v>4000</v>
      </c>
      <c r="C64" s="3">
        <v>1000</v>
      </c>
      <c r="D64" s="3">
        <v>50</v>
      </c>
      <c r="E64" s="10">
        <v>1</v>
      </c>
      <c r="F64" s="4">
        <v>4</v>
      </c>
      <c r="G64" s="3">
        <v>0.2</v>
      </c>
      <c r="H64" s="83">
        <v>7122.74</v>
      </c>
      <c r="I64" s="15">
        <f t="shared" si="2"/>
        <v>1424.548</v>
      </c>
      <c r="J64" s="132" t="s">
        <v>18</v>
      </c>
      <c r="K64" s="133"/>
    </row>
    <row r="65" spans="1:11" ht="21.6" customHeight="1" thickBot="1">
      <c r="A65" s="135"/>
      <c r="B65" s="3">
        <v>2000</v>
      </c>
      <c r="C65" s="3">
        <v>1000</v>
      </c>
      <c r="D65" s="3">
        <v>100</v>
      </c>
      <c r="E65" s="10">
        <v>1</v>
      </c>
      <c r="F65" s="4">
        <v>2</v>
      </c>
      <c r="G65" s="3">
        <v>0.2</v>
      </c>
      <c r="H65" s="83">
        <v>6651.46</v>
      </c>
      <c r="I65" s="15">
        <f t="shared" si="2"/>
        <v>1330.2920000000001</v>
      </c>
      <c r="J65" s="132" t="s">
        <v>18</v>
      </c>
      <c r="K65" s="133"/>
    </row>
    <row r="66" spans="1:11" ht="20.399999999999999" customHeight="1" thickBot="1">
      <c r="A66" s="134" t="s">
        <v>233</v>
      </c>
      <c r="B66" s="3">
        <v>4000</v>
      </c>
      <c r="C66" s="3">
        <v>1000</v>
      </c>
      <c r="D66" s="3">
        <v>50</v>
      </c>
      <c r="E66" s="10">
        <v>1</v>
      </c>
      <c r="F66" s="4">
        <v>4</v>
      </c>
      <c r="G66" s="3">
        <v>0.2</v>
      </c>
      <c r="H66" s="83">
        <v>6438.94</v>
      </c>
      <c r="I66" s="15">
        <f t="shared" si="2"/>
        <v>1287.788</v>
      </c>
      <c r="J66" s="132" t="s">
        <v>18</v>
      </c>
      <c r="K66" s="133"/>
    </row>
    <row r="67" spans="1:11" ht="18" customHeight="1" thickBot="1">
      <c r="A67" s="135"/>
      <c r="B67" s="3">
        <v>2000</v>
      </c>
      <c r="C67" s="3">
        <v>1000</v>
      </c>
      <c r="D67" s="3">
        <v>100</v>
      </c>
      <c r="E67" s="10">
        <v>1</v>
      </c>
      <c r="F67" s="4">
        <v>2</v>
      </c>
      <c r="G67" s="3">
        <v>0.2</v>
      </c>
      <c r="H67" s="83">
        <v>5905.17</v>
      </c>
      <c r="I67" s="15">
        <f t="shared" si="2"/>
        <v>1181.0340000000001</v>
      </c>
      <c r="J67" s="132" t="s">
        <v>18</v>
      </c>
      <c r="K67" s="133"/>
    </row>
  </sheetData>
  <sheetProtection algorithmName="SHA-512" hashValue="8gxv2y/FUmJ44U2TqDiK5shY/VLXFWQLrxMJZDARwVZ23QQNZEir6Kz2Z9jC/CtXNL6YlwNXhKrR8JIf+zZzaA==" saltValue="hFXyNuYDdaGrPt9y2X22VQ==" spinCount="100000" sheet="1" objects="1" scenarios="1" formatCells="0" formatColumns="0" formatRows="0" insertColumns="0" insertRows="0" insertHyperlinks="0" deleteColumns="0" deleteRows="0" sort="0" autoFilter="0" pivotTables="0"/>
  <mergeCells count="82">
    <mergeCell ref="A33:A35"/>
    <mergeCell ref="H7:I7"/>
    <mergeCell ref="A11:A14"/>
    <mergeCell ref="A9:A10"/>
    <mergeCell ref="B7:D7"/>
    <mergeCell ref="E7:G7"/>
    <mergeCell ref="A15:A18"/>
    <mergeCell ref="A19:A22"/>
    <mergeCell ref="A23:A25"/>
    <mergeCell ref="A26:A29"/>
    <mergeCell ref="A30:A32"/>
    <mergeCell ref="A6:K6"/>
    <mergeCell ref="J9:K9"/>
    <mergeCell ref="J10:K10"/>
    <mergeCell ref="J11:K11"/>
    <mergeCell ref="J12:K12"/>
    <mergeCell ref="J7:K8"/>
    <mergeCell ref="A56:A57"/>
    <mergeCell ref="A58:A60"/>
    <mergeCell ref="A64:A65"/>
    <mergeCell ref="A66:A67"/>
    <mergeCell ref="A36:A37"/>
    <mergeCell ref="A38:A40"/>
    <mergeCell ref="A41:A42"/>
    <mergeCell ref="A43:A46"/>
    <mergeCell ref="A47:A49"/>
    <mergeCell ref="A50:A52"/>
    <mergeCell ref="A53:A54"/>
    <mergeCell ref="J62:K62"/>
    <mergeCell ref="J61:K61"/>
    <mergeCell ref="J19:K19"/>
    <mergeCell ref="J20:K20"/>
    <mergeCell ref="J21:K21"/>
    <mergeCell ref="J22:K22"/>
    <mergeCell ref="J23:K23"/>
    <mergeCell ref="J24:K24"/>
    <mergeCell ref="J55:K55"/>
    <mergeCell ref="J45:K45"/>
    <mergeCell ref="J60:K60"/>
    <mergeCell ref="J58:K58"/>
    <mergeCell ref="J57:K57"/>
    <mergeCell ref="J56:K56"/>
    <mergeCell ref="J52:K52"/>
    <mergeCell ref="J51:K51"/>
    <mergeCell ref="J67:K67"/>
    <mergeCell ref="J66:K66"/>
    <mergeCell ref="J64:K64"/>
    <mergeCell ref="J65:K65"/>
    <mergeCell ref="J63:K63"/>
    <mergeCell ref="J18:K18"/>
    <mergeCell ref="J44:K44"/>
    <mergeCell ref="J43:K43"/>
    <mergeCell ref="J42:K42"/>
    <mergeCell ref="J28:K28"/>
    <mergeCell ref="J29:K29"/>
    <mergeCell ref="J30:K30"/>
    <mergeCell ref="J31:K31"/>
    <mergeCell ref="J32:K32"/>
    <mergeCell ref="J33:K33"/>
    <mergeCell ref="J34:K34"/>
    <mergeCell ref="J41:K41"/>
    <mergeCell ref="J35:K35"/>
    <mergeCell ref="J36:K36"/>
    <mergeCell ref="J37:K37"/>
    <mergeCell ref="J38:K38"/>
    <mergeCell ref="J13:K13"/>
    <mergeCell ref="J14:K14"/>
    <mergeCell ref="J15:K15"/>
    <mergeCell ref="J16:K16"/>
    <mergeCell ref="J17:K17"/>
    <mergeCell ref="J53:K53"/>
    <mergeCell ref="J54:K54"/>
    <mergeCell ref="J40:K40"/>
    <mergeCell ref="J25:K25"/>
    <mergeCell ref="J26:K26"/>
    <mergeCell ref="J27:K27"/>
    <mergeCell ref="J39:K39"/>
    <mergeCell ref="J50:K50"/>
    <mergeCell ref="J49:K49"/>
    <mergeCell ref="J48:K48"/>
    <mergeCell ref="J47:K47"/>
    <mergeCell ref="J46:K46"/>
  </mergeCells>
  <pageMargins left="0.7" right="0.7" top="0.75" bottom="0.75" header="0.3" footer="0.3"/>
  <pageSetup paperSize="9"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5:I55"/>
  <sheetViews>
    <sheetView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L52" sqref="L52"/>
    </sheetView>
  </sheetViews>
  <sheetFormatPr defaultRowHeight="14.4"/>
  <cols>
    <col min="1" max="1" width="35.77734375" style="8" customWidth="1"/>
    <col min="5" max="5" width="8.88671875" style="9"/>
  </cols>
  <sheetData>
    <row r="5" spans="1:9" ht="31.8" customHeight="1"/>
    <row r="6" spans="1:9" ht="23.4" customHeight="1" thickBot="1">
      <c r="A6" s="137" t="s">
        <v>26</v>
      </c>
      <c r="B6" s="137"/>
      <c r="C6" s="137"/>
      <c r="D6" s="137"/>
      <c r="E6" s="137"/>
      <c r="F6" s="137"/>
      <c r="G6" s="137"/>
      <c r="H6" s="137"/>
      <c r="I6" s="135"/>
    </row>
    <row r="7" spans="1:9" ht="23.4" customHeight="1" thickBot="1">
      <c r="A7" s="1" t="s">
        <v>1</v>
      </c>
      <c r="B7" s="142" t="s">
        <v>2</v>
      </c>
      <c r="C7" s="144"/>
      <c r="D7" s="143"/>
      <c r="E7" s="145" t="s">
        <v>3</v>
      </c>
      <c r="F7" s="146"/>
      <c r="G7" s="147"/>
      <c r="H7" s="142" t="s">
        <v>4</v>
      </c>
      <c r="I7" s="143"/>
    </row>
    <row r="8" spans="1:9" ht="24" customHeight="1" thickBot="1">
      <c r="A8" s="1"/>
      <c r="B8" s="1" t="s">
        <v>5</v>
      </c>
      <c r="C8" s="1" t="s">
        <v>6</v>
      </c>
      <c r="D8" s="2" t="s">
        <v>7</v>
      </c>
      <c r="E8" s="12" t="s">
        <v>8</v>
      </c>
      <c r="F8" s="1" t="s">
        <v>9</v>
      </c>
      <c r="G8" s="1" t="s">
        <v>10</v>
      </c>
      <c r="H8" s="1" t="s">
        <v>11</v>
      </c>
      <c r="I8" s="1" t="s">
        <v>12</v>
      </c>
    </row>
    <row r="9" spans="1:9" ht="20.399999999999999" customHeight="1" thickBot="1">
      <c r="A9" s="134" t="s">
        <v>27</v>
      </c>
      <c r="B9" s="3">
        <v>1200</v>
      </c>
      <c r="C9" s="3">
        <v>600</v>
      </c>
      <c r="D9" s="4">
        <v>50</v>
      </c>
      <c r="E9" s="10">
        <v>12</v>
      </c>
      <c r="F9" s="3">
        <v>8.64</v>
      </c>
      <c r="G9" s="3">
        <v>0.432</v>
      </c>
      <c r="H9" s="83">
        <v>1475</v>
      </c>
      <c r="I9" s="3">
        <f>H9*G9</f>
        <v>637.20000000000005</v>
      </c>
    </row>
    <row r="10" spans="1:9" ht="20.399999999999999" customHeight="1" thickBot="1">
      <c r="A10" s="135"/>
      <c r="B10" s="3">
        <v>1200</v>
      </c>
      <c r="C10" s="3">
        <v>600</v>
      </c>
      <c r="D10" s="5">
        <v>100</v>
      </c>
      <c r="E10" s="10">
        <v>6</v>
      </c>
      <c r="F10" s="3">
        <v>4.32</v>
      </c>
      <c r="G10" s="3">
        <v>0.432</v>
      </c>
      <c r="H10" s="83">
        <v>1475</v>
      </c>
      <c r="I10" s="89">
        <f t="shared" ref="I10:I55" si="0">H10*G10</f>
        <v>637.20000000000005</v>
      </c>
    </row>
    <row r="11" spans="1:9" ht="20.399999999999999" customHeight="1" thickBot="1">
      <c r="A11" s="134" t="s">
        <v>28</v>
      </c>
      <c r="B11" s="3">
        <v>1200</v>
      </c>
      <c r="C11" s="3">
        <v>600</v>
      </c>
      <c r="D11" s="5">
        <v>50</v>
      </c>
      <c r="E11" s="10">
        <v>6</v>
      </c>
      <c r="F11" s="3">
        <v>4.32</v>
      </c>
      <c r="G11" s="3">
        <v>0.216</v>
      </c>
      <c r="H11" s="83">
        <v>1600</v>
      </c>
      <c r="I11" s="89">
        <f t="shared" si="0"/>
        <v>345.6</v>
      </c>
    </row>
    <row r="12" spans="1:9" ht="20.399999999999999" customHeight="1" thickBot="1">
      <c r="A12" s="135"/>
      <c r="B12" s="3">
        <v>1200</v>
      </c>
      <c r="C12" s="3">
        <v>600</v>
      </c>
      <c r="D12" s="5">
        <v>100</v>
      </c>
      <c r="E12" s="10">
        <v>3</v>
      </c>
      <c r="F12" s="3">
        <v>2.16</v>
      </c>
      <c r="G12" s="3">
        <v>0.216</v>
      </c>
      <c r="H12" s="83">
        <v>1600</v>
      </c>
      <c r="I12" s="89">
        <f t="shared" si="0"/>
        <v>345.6</v>
      </c>
    </row>
    <row r="13" spans="1:9" ht="20.399999999999999" customHeight="1" thickBot="1">
      <c r="A13" s="134" t="s">
        <v>29</v>
      </c>
      <c r="B13" s="3">
        <v>1200</v>
      </c>
      <c r="C13" s="3">
        <v>600</v>
      </c>
      <c r="D13" s="3">
        <v>50</v>
      </c>
      <c r="E13" s="10">
        <v>6</v>
      </c>
      <c r="F13" s="3">
        <v>4.32</v>
      </c>
      <c r="G13" s="3">
        <v>0.216</v>
      </c>
      <c r="H13" s="83">
        <v>2000</v>
      </c>
      <c r="I13" s="89">
        <f t="shared" si="0"/>
        <v>432</v>
      </c>
    </row>
    <row r="14" spans="1:9" ht="20.399999999999999" customHeight="1" thickBot="1">
      <c r="A14" s="135"/>
      <c r="B14" s="3">
        <v>1200</v>
      </c>
      <c r="C14" s="3">
        <v>600</v>
      </c>
      <c r="D14" s="6">
        <v>100</v>
      </c>
      <c r="E14" s="11">
        <v>3</v>
      </c>
      <c r="F14" s="3">
        <v>2.16</v>
      </c>
      <c r="G14" s="3">
        <v>0.216</v>
      </c>
      <c r="H14" s="83">
        <v>2000</v>
      </c>
      <c r="I14" s="89">
        <f t="shared" si="0"/>
        <v>432</v>
      </c>
    </row>
    <row r="15" spans="1:9" ht="20.399999999999999" customHeight="1" thickBot="1">
      <c r="A15" s="134" t="s">
        <v>30</v>
      </c>
      <c r="B15" s="3">
        <v>1200</v>
      </c>
      <c r="C15" s="3">
        <v>600</v>
      </c>
      <c r="D15" s="4">
        <v>50</v>
      </c>
      <c r="E15" s="10">
        <v>6</v>
      </c>
      <c r="F15" s="3">
        <v>4.32</v>
      </c>
      <c r="G15" s="3">
        <v>0.216</v>
      </c>
      <c r="H15" s="83">
        <v>2400</v>
      </c>
      <c r="I15" s="89">
        <f t="shared" si="0"/>
        <v>518.4</v>
      </c>
    </row>
    <row r="16" spans="1:9" ht="20.399999999999999" customHeight="1" thickBot="1">
      <c r="A16" s="136"/>
      <c r="B16" s="3">
        <v>1200</v>
      </c>
      <c r="C16" s="3">
        <v>600</v>
      </c>
      <c r="D16" s="4">
        <v>100</v>
      </c>
      <c r="E16" s="10">
        <v>4</v>
      </c>
      <c r="F16" s="3">
        <v>2.88</v>
      </c>
      <c r="G16" s="3">
        <v>0.28799999999999998</v>
      </c>
      <c r="H16" s="83">
        <v>2400</v>
      </c>
      <c r="I16" s="89">
        <f t="shared" si="0"/>
        <v>691.19999999999993</v>
      </c>
    </row>
    <row r="17" spans="1:9" ht="20.399999999999999" customHeight="1" thickBot="1">
      <c r="A17" s="135"/>
      <c r="B17" s="3">
        <v>1200</v>
      </c>
      <c r="C17" s="3">
        <v>600</v>
      </c>
      <c r="D17" s="4">
        <v>150</v>
      </c>
      <c r="E17" s="10">
        <v>2</v>
      </c>
      <c r="F17" s="3">
        <v>1.44</v>
      </c>
      <c r="G17" s="3">
        <v>0.216</v>
      </c>
      <c r="H17" s="83">
        <v>2400</v>
      </c>
      <c r="I17" s="89">
        <f t="shared" si="0"/>
        <v>518.4</v>
      </c>
    </row>
    <row r="18" spans="1:9" ht="20.399999999999999" customHeight="1" thickBot="1">
      <c r="A18" s="134" t="s">
        <v>31</v>
      </c>
      <c r="B18" s="3">
        <v>1200</v>
      </c>
      <c r="C18" s="3">
        <v>600</v>
      </c>
      <c r="D18" s="4">
        <v>50</v>
      </c>
      <c r="E18" s="10">
        <v>6</v>
      </c>
      <c r="F18" s="3">
        <v>4.32</v>
      </c>
      <c r="G18" s="3">
        <v>0.216</v>
      </c>
      <c r="H18" s="83">
        <v>2600</v>
      </c>
      <c r="I18" s="89">
        <f t="shared" si="0"/>
        <v>561.6</v>
      </c>
    </row>
    <row r="19" spans="1:9" ht="20.399999999999999" customHeight="1" thickBot="1">
      <c r="A19" s="136"/>
      <c r="B19" s="3">
        <v>1200</v>
      </c>
      <c r="C19" s="3">
        <v>600</v>
      </c>
      <c r="D19" s="4">
        <v>100</v>
      </c>
      <c r="E19" s="10">
        <v>4</v>
      </c>
      <c r="F19" s="3">
        <v>2.88</v>
      </c>
      <c r="G19" s="3">
        <v>0.28799999999999998</v>
      </c>
      <c r="H19" s="83">
        <v>2600</v>
      </c>
      <c r="I19" s="89">
        <f t="shared" si="0"/>
        <v>748.8</v>
      </c>
    </row>
    <row r="20" spans="1:9" ht="20.399999999999999" customHeight="1" thickBot="1">
      <c r="A20" s="135"/>
      <c r="B20" s="3">
        <v>1200</v>
      </c>
      <c r="C20" s="3">
        <v>600</v>
      </c>
      <c r="D20" s="4">
        <v>150</v>
      </c>
      <c r="E20" s="10">
        <v>2</v>
      </c>
      <c r="F20" s="3">
        <v>1.44</v>
      </c>
      <c r="G20" s="3">
        <v>0.216</v>
      </c>
      <c r="H20" s="83">
        <v>2600</v>
      </c>
      <c r="I20" s="89">
        <f t="shared" si="0"/>
        <v>561.6</v>
      </c>
    </row>
    <row r="21" spans="1:9" ht="20.399999999999999" customHeight="1" thickBot="1">
      <c r="A21" s="134" t="s">
        <v>32</v>
      </c>
      <c r="B21" s="3">
        <v>1200</v>
      </c>
      <c r="C21" s="3">
        <v>600</v>
      </c>
      <c r="D21" s="5">
        <v>50</v>
      </c>
      <c r="E21" s="10">
        <v>6</v>
      </c>
      <c r="F21" s="3">
        <v>4.32</v>
      </c>
      <c r="G21" s="3">
        <v>0.216</v>
      </c>
      <c r="H21" s="83">
        <v>3600</v>
      </c>
      <c r="I21" s="89">
        <f t="shared" si="0"/>
        <v>777.6</v>
      </c>
    </row>
    <row r="22" spans="1:9" ht="20.399999999999999" customHeight="1" thickBot="1">
      <c r="A22" s="136"/>
      <c r="B22" s="3">
        <v>1200</v>
      </c>
      <c r="C22" s="3">
        <v>600</v>
      </c>
      <c r="D22" s="5">
        <v>100</v>
      </c>
      <c r="E22" s="10">
        <v>3</v>
      </c>
      <c r="F22" s="3">
        <v>2.16</v>
      </c>
      <c r="G22" s="3">
        <v>0.216</v>
      </c>
      <c r="H22" s="83">
        <v>3600</v>
      </c>
      <c r="I22" s="89">
        <f t="shared" si="0"/>
        <v>777.6</v>
      </c>
    </row>
    <row r="23" spans="1:9" ht="20.399999999999999" customHeight="1" thickBot="1">
      <c r="A23" s="136"/>
      <c r="B23" s="3">
        <v>1200</v>
      </c>
      <c r="C23" s="3">
        <v>600</v>
      </c>
      <c r="D23" s="5">
        <v>120</v>
      </c>
      <c r="E23" s="10">
        <v>3</v>
      </c>
      <c r="F23" s="3">
        <v>2.16</v>
      </c>
      <c r="G23" s="3">
        <v>0.25919999999999999</v>
      </c>
      <c r="H23" s="83">
        <v>3600</v>
      </c>
      <c r="I23" s="89">
        <f t="shared" si="0"/>
        <v>933.12</v>
      </c>
    </row>
    <row r="24" spans="1:9" ht="20.399999999999999" customHeight="1" thickBot="1">
      <c r="A24" s="136"/>
      <c r="B24" s="3">
        <v>1200</v>
      </c>
      <c r="C24" s="3">
        <v>600</v>
      </c>
      <c r="D24" s="3">
        <v>130</v>
      </c>
      <c r="E24" s="10">
        <v>2</v>
      </c>
      <c r="F24" s="3">
        <v>1.44</v>
      </c>
      <c r="G24" s="3">
        <v>0.18720000000000001</v>
      </c>
      <c r="H24" s="83">
        <v>3600</v>
      </c>
      <c r="I24" s="89">
        <f t="shared" si="0"/>
        <v>673.92000000000007</v>
      </c>
    </row>
    <row r="25" spans="1:9" ht="20.399999999999999" customHeight="1" thickBot="1">
      <c r="A25" s="135"/>
      <c r="B25" s="3">
        <v>1200</v>
      </c>
      <c r="C25" s="3">
        <v>600</v>
      </c>
      <c r="D25" s="6">
        <v>150</v>
      </c>
      <c r="E25" s="11">
        <v>2</v>
      </c>
      <c r="F25" s="3">
        <v>1.44</v>
      </c>
      <c r="G25" s="3">
        <v>0.216</v>
      </c>
      <c r="H25" s="83">
        <v>3600</v>
      </c>
      <c r="I25" s="89">
        <f t="shared" si="0"/>
        <v>777.6</v>
      </c>
    </row>
    <row r="26" spans="1:9" ht="20.399999999999999" customHeight="1" thickBot="1">
      <c r="A26" s="134" t="s">
        <v>33</v>
      </c>
      <c r="B26" s="3">
        <v>1200</v>
      </c>
      <c r="C26" s="3">
        <v>600</v>
      </c>
      <c r="D26" s="4">
        <v>100</v>
      </c>
      <c r="E26" s="10">
        <v>3</v>
      </c>
      <c r="F26" s="3">
        <v>2.16</v>
      </c>
      <c r="G26" s="3">
        <v>0.14399999999999999</v>
      </c>
      <c r="H26" s="83">
        <v>2850</v>
      </c>
      <c r="I26" s="89">
        <f t="shared" si="0"/>
        <v>410.4</v>
      </c>
    </row>
    <row r="27" spans="1:9" ht="20.399999999999999" customHeight="1" thickBot="1">
      <c r="A27" s="136"/>
      <c r="B27" s="3">
        <v>1200</v>
      </c>
      <c r="C27" s="3">
        <v>600</v>
      </c>
      <c r="D27" s="4">
        <v>120</v>
      </c>
      <c r="E27" s="10">
        <v>3</v>
      </c>
      <c r="F27" s="3">
        <v>2.16</v>
      </c>
      <c r="G27" s="3">
        <v>0.25919999999999999</v>
      </c>
      <c r="H27" s="83">
        <v>2850</v>
      </c>
      <c r="I27" s="89">
        <f t="shared" si="0"/>
        <v>738.71999999999991</v>
      </c>
    </row>
    <row r="28" spans="1:9" ht="20.399999999999999" customHeight="1" thickBot="1">
      <c r="A28" s="136"/>
      <c r="B28" s="3">
        <v>1200</v>
      </c>
      <c r="C28" s="3">
        <v>600</v>
      </c>
      <c r="D28" s="4">
        <v>150</v>
      </c>
      <c r="E28" s="10">
        <v>2</v>
      </c>
      <c r="F28" s="3">
        <v>1.44</v>
      </c>
      <c r="G28" s="3">
        <v>0.216</v>
      </c>
      <c r="H28" s="83">
        <v>2850</v>
      </c>
      <c r="I28" s="89">
        <f t="shared" si="0"/>
        <v>615.6</v>
      </c>
    </row>
    <row r="29" spans="1:9" ht="20.399999999999999" customHeight="1" thickBot="1">
      <c r="A29" s="135"/>
      <c r="B29" s="3">
        <v>1200</v>
      </c>
      <c r="C29" s="3">
        <v>600</v>
      </c>
      <c r="D29" s="4">
        <v>200</v>
      </c>
      <c r="E29" s="10">
        <v>2</v>
      </c>
      <c r="F29" s="3">
        <v>1.44</v>
      </c>
      <c r="G29" s="3">
        <v>0.28799999999999998</v>
      </c>
      <c r="H29" s="83">
        <v>2850</v>
      </c>
      <c r="I29" s="89">
        <f t="shared" si="0"/>
        <v>820.8</v>
      </c>
    </row>
    <row r="30" spans="1:9" ht="20.399999999999999" customHeight="1" thickBot="1">
      <c r="A30" s="134" t="s">
        <v>34</v>
      </c>
      <c r="B30" s="3">
        <v>1200</v>
      </c>
      <c r="C30" s="3">
        <v>600</v>
      </c>
      <c r="D30" s="4">
        <v>100</v>
      </c>
      <c r="E30" s="10">
        <v>3</v>
      </c>
      <c r="F30" s="3">
        <v>2.16</v>
      </c>
      <c r="G30" s="3">
        <v>0.14399999999999999</v>
      </c>
      <c r="H30" s="83">
        <v>3050</v>
      </c>
      <c r="I30" s="89">
        <f t="shared" si="0"/>
        <v>439.2</v>
      </c>
    </row>
    <row r="31" spans="1:9" ht="20.399999999999999" customHeight="1" thickBot="1">
      <c r="A31" s="136"/>
      <c r="B31" s="3">
        <v>1200</v>
      </c>
      <c r="C31" s="3">
        <v>600</v>
      </c>
      <c r="D31" s="4">
        <v>120</v>
      </c>
      <c r="E31" s="10">
        <v>3</v>
      </c>
      <c r="F31" s="3">
        <v>2.16</v>
      </c>
      <c r="G31" s="3">
        <v>0.25919999999999999</v>
      </c>
      <c r="H31" s="83">
        <v>3050</v>
      </c>
      <c r="I31" s="89">
        <f t="shared" si="0"/>
        <v>790.56</v>
      </c>
    </row>
    <row r="32" spans="1:9" ht="20.399999999999999" customHeight="1" thickBot="1">
      <c r="A32" s="136"/>
      <c r="B32" s="3">
        <v>1200</v>
      </c>
      <c r="C32" s="3">
        <v>600</v>
      </c>
      <c r="D32" s="5">
        <v>150</v>
      </c>
      <c r="E32" s="10">
        <v>2</v>
      </c>
      <c r="F32" s="3">
        <v>1.44</v>
      </c>
      <c r="G32" s="3">
        <v>0.216</v>
      </c>
      <c r="H32" s="83">
        <v>3050</v>
      </c>
      <c r="I32" s="89">
        <f t="shared" si="0"/>
        <v>658.8</v>
      </c>
    </row>
    <row r="33" spans="1:9" ht="20.399999999999999" customHeight="1" thickBot="1">
      <c r="A33" s="135"/>
      <c r="B33" s="3">
        <v>1200</v>
      </c>
      <c r="C33" s="3">
        <v>600</v>
      </c>
      <c r="D33" s="5">
        <v>200</v>
      </c>
      <c r="E33" s="10">
        <v>2</v>
      </c>
      <c r="F33" s="3">
        <v>1.44</v>
      </c>
      <c r="G33" s="3">
        <v>0.28799999999999998</v>
      </c>
      <c r="H33" s="83">
        <v>3050</v>
      </c>
      <c r="I33" s="89">
        <f t="shared" si="0"/>
        <v>878.4</v>
      </c>
    </row>
    <row r="34" spans="1:9" ht="20.399999999999999" customHeight="1" thickBot="1">
      <c r="A34" s="134" t="s">
        <v>35</v>
      </c>
      <c r="B34" s="3">
        <v>1200</v>
      </c>
      <c r="C34" s="3">
        <v>600</v>
      </c>
      <c r="D34" s="5">
        <v>100</v>
      </c>
      <c r="E34" s="10">
        <v>3</v>
      </c>
      <c r="F34" s="3">
        <v>2.16</v>
      </c>
      <c r="G34" s="3">
        <v>0.14399999999999999</v>
      </c>
      <c r="H34" s="83">
        <v>3250</v>
      </c>
      <c r="I34" s="89">
        <f t="shared" si="0"/>
        <v>467.99999999999994</v>
      </c>
    </row>
    <row r="35" spans="1:9" ht="20.399999999999999" customHeight="1" thickBot="1">
      <c r="A35" s="136"/>
      <c r="B35" s="3">
        <v>1200</v>
      </c>
      <c r="C35" s="3">
        <v>600</v>
      </c>
      <c r="D35" s="3">
        <v>120</v>
      </c>
      <c r="E35" s="10">
        <v>3</v>
      </c>
      <c r="F35" s="3">
        <v>2.16</v>
      </c>
      <c r="G35" s="3">
        <v>0.25919999999999999</v>
      </c>
      <c r="H35" s="83">
        <v>3250</v>
      </c>
      <c r="I35" s="89">
        <f t="shared" si="0"/>
        <v>842.4</v>
      </c>
    </row>
    <row r="36" spans="1:9" ht="20.399999999999999" customHeight="1" thickBot="1">
      <c r="A36" s="136"/>
      <c r="B36" s="3">
        <v>1200</v>
      </c>
      <c r="C36" s="3">
        <v>600</v>
      </c>
      <c r="D36" s="6">
        <v>150</v>
      </c>
      <c r="E36" s="11">
        <v>2</v>
      </c>
      <c r="F36" s="3">
        <v>1.44</v>
      </c>
      <c r="G36" s="3">
        <v>0.216</v>
      </c>
      <c r="H36" s="83">
        <v>3250</v>
      </c>
      <c r="I36" s="89">
        <f t="shared" si="0"/>
        <v>702</v>
      </c>
    </row>
    <row r="37" spans="1:9" ht="20.399999999999999" customHeight="1" thickBot="1">
      <c r="A37" s="135"/>
      <c r="B37" s="3">
        <v>1200</v>
      </c>
      <c r="C37" s="3">
        <v>600</v>
      </c>
      <c r="D37" s="4">
        <v>200</v>
      </c>
      <c r="E37" s="10">
        <v>2</v>
      </c>
      <c r="F37" s="3">
        <v>1.44</v>
      </c>
      <c r="G37" s="3">
        <v>0.28799999999999998</v>
      </c>
      <c r="H37" s="83">
        <v>3250</v>
      </c>
      <c r="I37" s="89">
        <f t="shared" si="0"/>
        <v>935.99999999999989</v>
      </c>
    </row>
    <row r="38" spans="1:9" ht="20.399999999999999" customHeight="1" thickBot="1">
      <c r="A38" s="134" t="s">
        <v>36</v>
      </c>
      <c r="B38" s="3">
        <v>1200</v>
      </c>
      <c r="C38" s="3">
        <v>600</v>
      </c>
      <c r="D38" s="4">
        <v>80</v>
      </c>
      <c r="E38" s="10">
        <v>3</v>
      </c>
      <c r="F38" s="3">
        <v>2.16</v>
      </c>
      <c r="G38" s="3">
        <v>0.17280000000000001</v>
      </c>
      <c r="H38" s="83">
        <v>3660</v>
      </c>
      <c r="I38" s="89">
        <f t="shared" si="0"/>
        <v>632.44799999999998</v>
      </c>
    </row>
    <row r="39" spans="1:9" ht="20.399999999999999" customHeight="1" thickBot="1">
      <c r="A39" s="136"/>
      <c r="B39" s="3">
        <v>1200</v>
      </c>
      <c r="C39" s="3">
        <v>600</v>
      </c>
      <c r="D39" s="4">
        <v>100</v>
      </c>
      <c r="E39" s="10">
        <v>2</v>
      </c>
      <c r="F39" s="3">
        <v>1.44</v>
      </c>
      <c r="G39" s="3">
        <v>0.14399999999999999</v>
      </c>
      <c r="H39" s="83">
        <v>3660</v>
      </c>
      <c r="I39" s="89">
        <f t="shared" si="0"/>
        <v>527.04</v>
      </c>
    </row>
    <row r="40" spans="1:9" ht="20.399999999999999" customHeight="1" thickBot="1">
      <c r="A40" s="136"/>
      <c r="B40" s="3">
        <v>1200</v>
      </c>
      <c r="C40" s="3">
        <v>600</v>
      </c>
      <c r="D40" s="4">
        <v>130</v>
      </c>
      <c r="E40" s="10">
        <v>2</v>
      </c>
      <c r="F40" s="3">
        <v>1.44</v>
      </c>
      <c r="G40" s="3">
        <v>0.18720000000000001</v>
      </c>
      <c r="H40" s="83">
        <v>3660</v>
      </c>
      <c r="I40" s="89">
        <f t="shared" si="0"/>
        <v>685.15200000000004</v>
      </c>
    </row>
    <row r="41" spans="1:9" ht="20.399999999999999" customHeight="1" thickBot="1">
      <c r="A41" s="136"/>
      <c r="B41" s="3">
        <v>1200</v>
      </c>
      <c r="C41" s="3">
        <v>600</v>
      </c>
      <c r="D41" s="4">
        <v>140</v>
      </c>
      <c r="E41" s="10">
        <v>2</v>
      </c>
      <c r="F41" s="3">
        <v>1.44</v>
      </c>
      <c r="G41" s="3">
        <v>0.2016</v>
      </c>
      <c r="H41" s="83">
        <v>3660</v>
      </c>
      <c r="I41" s="89">
        <f t="shared" si="0"/>
        <v>737.85599999999999</v>
      </c>
    </row>
    <row r="42" spans="1:9" ht="20.399999999999999" customHeight="1" thickBot="1">
      <c r="A42" s="135"/>
      <c r="B42" s="3">
        <v>1200</v>
      </c>
      <c r="C42" s="3">
        <v>600</v>
      </c>
      <c r="D42" s="4">
        <v>150</v>
      </c>
      <c r="E42" s="10">
        <v>2</v>
      </c>
      <c r="F42" s="3">
        <v>1.44</v>
      </c>
      <c r="G42" s="3">
        <v>0.216</v>
      </c>
      <c r="H42" s="83">
        <v>3660</v>
      </c>
      <c r="I42" s="89">
        <f t="shared" si="0"/>
        <v>790.56</v>
      </c>
    </row>
    <row r="43" spans="1:9" ht="20.399999999999999" customHeight="1" thickBot="1">
      <c r="A43" s="134" t="s">
        <v>37</v>
      </c>
      <c r="B43" s="3">
        <v>1200</v>
      </c>
      <c r="C43" s="3">
        <v>600</v>
      </c>
      <c r="D43" s="5">
        <v>80</v>
      </c>
      <c r="E43" s="10">
        <v>3</v>
      </c>
      <c r="F43" s="3">
        <v>2.16</v>
      </c>
      <c r="G43" s="3">
        <v>0.17280000000000001</v>
      </c>
      <c r="H43" s="83">
        <v>4150</v>
      </c>
      <c r="I43" s="89">
        <f t="shared" si="0"/>
        <v>717.12</v>
      </c>
    </row>
    <row r="44" spans="1:9" ht="20.399999999999999" customHeight="1" thickBot="1">
      <c r="A44" s="136"/>
      <c r="B44" s="3">
        <v>1200</v>
      </c>
      <c r="C44" s="3">
        <v>600</v>
      </c>
      <c r="D44" s="5">
        <v>100</v>
      </c>
      <c r="E44" s="10">
        <v>2</v>
      </c>
      <c r="F44" s="3">
        <v>1.44</v>
      </c>
      <c r="G44" s="3">
        <v>0.14399999999999999</v>
      </c>
      <c r="H44" s="83">
        <v>4150</v>
      </c>
      <c r="I44" s="89">
        <f t="shared" si="0"/>
        <v>597.59999999999991</v>
      </c>
    </row>
    <row r="45" spans="1:9" ht="20.399999999999999" customHeight="1" thickBot="1">
      <c r="A45" s="136"/>
      <c r="B45" s="3">
        <v>1200</v>
      </c>
      <c r="C45" s="3">
        <v>600</v>
      </c>
      <c r="D45" s="5">
        <v>130</v>
      </c>
      <c r="E45" s="10">
        <v>2</v>
      </c>
      <c r="F45" s="3">
        <v>1.44</v>
      </c>
      <c r="G45" s="3">
        <v>0.18720000000000001</v>
      </c>
      <c r="H45" s="83">
        <v>4150</v>
      </c>
      <c r="I45" s="89">
        <f t="shared" si="0"/>
        <v>776.88</v>
      </c>
    </row>
    <row r="46" spans="1:9" ht="20.399999999999999" customHeight="1" thickBot="1">
      <c r="A46" s="136"/>
      <c r="B46" s="3">
        <v>1200</v>
      </c>
      <c r="C46" s="3">
        <v>600</v>
      </c>
      <c r="D46" s="3">
        <v>140</v>
      </c>
      <c r="E46" s="10">
        <v>2</v>
      </c>
      <c r="F46" s="3">
        <v>1.44</v>
      </c>
      <c r="G46" s="3">
        <v>0.2016</v>
      </c>
      <c r="H46" s="83">
        <v>4150</v>
      </c>
      <c r="I46" s="89">
        <f t="shared" si="0"/>
        <v>836.64</v>
      </c>
    </row>
    <row r="47" spans="1:9" ht="20.399999999999999" customHeight="1" thickBot="1">
      <c r="A47" s="135"/>
      <c r="B47" s="3">
        <v>1200</v>
      </c>
      <c r="C47" s="3">
        <v>600</v>
      </c>
      <c r="D47" s="6">
        <v>150</v>
      </c>
      <c r="E47" s="11">
        <v>2</v>
      </c>
      <c r="F47" s="3">
        <v>1.44</v>
      </c>
      <c r="G47" s="3">
        <v>0.216</v>
      </c>
      <c r="H47" s="83">
        <v>4150</v>
      </c>
      <c r="I47" s="89">
        <f t="shared" si="0"/>
        <v>896.4</v>
      </c>
    </row>
    <row r="48" spans="1:9" ht="20.399999999999999" customHeight="1" thickBot="1">
      <c r="A48" s="134" t="s">
        <v>38</v>
      </c>
      <c r="B48" s="3">
        <v>1200</v>
      </c>
      <c r="C48" s="3">
        <v>600</v>
      </c>
      <c r="D48" s="4">
        <v>30</v>
      </c>
      <c r="E48" s="10">
        <v>6</v>
      </c>
      <c r="F48" s="3">
        <v>4.32</v>
      </c>
      <c r="G48" s="3">
        <v>0.12959999999999999</v>
      </c>
      <c r="H48" s="83">
        <v>4350</v>
      </c>
      <c r="I48" s="89">
        <f t="shared" si="0"/>
        <v>563.76</v>
      </c>
    </row>
    <row r="49" spans="1:9" ht="20.399999999999999" customHeight="1" thickBot="1">
      <c r="A49" s="136"/>
      <c r="B49" s="3">
        <v>1200</v>
      </c>
      <c r="C49" s="3">
        <v>600</v>
      </c>
      <c r="D49" s="4">
        <v>40</v>
      </c>
      <c r="E49" s="10">
        <v>5</v>
      </c>
      <c r="F49" s="3">
        <v>3.6</v>
      </c>
      <c r="G49" s="3">
        <v>0.14399999999999999</v>
      </c>
      <c r="H49" s="83">
        <v>4350</v>
      </c>
      <c r="I49" s="89">
        <f t="shared" si="0"/>
        <v>626.4</v>
      </c>
    </row>
    <row r="50" spans="1:9" ht="20.399999999999999" customHeight="1" thickBot="1">
      <c r="A50" s="135"/>
      <c r="B50" s="3">
        <v>1200</v>
      </c>
      <c r="C50" s="3">
        <v>600</v>
      </c>
      <c r="D50" s="4">
        <v>50</v>
      </c>
      <c r="E50" s="10">
        <v>4</v>
      </c>
      <c r="F50" s="3">
        <v>2.88</v>
      </c>
      <c r="G50" s="3">
        <v>0.14399999999999999</v>
      </c>
      <c r="H50" s="83">
        <v>4350</v>
      </c>
      <c r="I50" s="89">
        <f t="shared" si="0"/>
        <v>626.4</v>
      </c>
    </row>
    <row r="51" spans="1:9" ht="20.399999999999999" customHeight="1" thickBot="1">
      <c r="A51" s="134" t="s">
        <v>39</v>
      </c>
      <c r="B51" s="3">
        <v>1200</v>
      </c>
      <c r="C51" s="3">
        <v>600</v>
      </c>
      <c r="D51" s="4">
        <v>30</v>
      </c>
      <c r="E51" s="10">
        <v>6</v>
      </c>
      <c r="F51" s="3">
        <v>4.32</v>
      </c>
      <c r="G51" s="3">
        <v>0.12959999999999999</v>
      </c>
      <c r="H51" s="83">
        <v>4500</v>
      </c>
      <c r="I51" s="89">
        <f t="shared" si="0"/>
        <v>583.19999999999993</v>
      </c>
    </row>
    <row r="52" spans="1:9" ht="20.399999999999999" customHeight="1" thickBot="1">
      <c r="A52" s="136"/>
      <c r="B52" s="3">
        <v>1200</v>
      </c>
      <c r="C52" s="3">
        <v>600</v>
      </c>
      <c r="D52" s="4">
        <v>40</v>
      </c>
      <c r="E52" s="10">
        <v>5</v>
      </c>
      <c r="F52" s="3">
        <v>3.6</v>
      </c>
      <c r="G52" s="3">
        <v>0.14399999999999999</v>
      </c>
      <c r="H52" s="83">
        <v>4500</v>
      </c>
      <c r="I52" s="89">
        <f t="shared" si="0"/>
        <v>648</v>
      </c>
    </row>
    <row r="53" spans="1:9" ht="20.399999999999999" customHeight="1" thickBot="1">
      <c r="A53" s="135"/>
      <c r="B53" s="3">
        <v>1200</v>
      </c>
      <c r="C53" s="3">
        <v>600</v>
      </c>
      <c r="D53" s="4">
        <v>50</v>
      </c>
      <c r="E53" s="10">
        <v>4</v>
      </c>
      <c r="F53" s="3">
        <v>2.88</v>
      </c>
      <c r="G53" s="3">
        <v>0.14399999999999999</v>
      </c>
      <c r="H53" s="83">
        <v>4500</v>
      </c>
      <c r="I53" s="89">
        <f t="shared" si="0"/>
        <v>648</v>
      </c>
    </row>
    <row r="54" spans="1:9" ht="20.399999999999999" customHeight="1" thickBot="1">
      <c r="A54" s="134" t="s">
        <v>40</v>
      </c>
      <c r="B54" s="3">
        <v>1200</v>
      </c>
      <c r="C54" s="3">
        <v>600</v>
      </c>
      <c r="D54" s="5">
        <v>50</v>
      </c>
      <c r="E54" s="10">
        <v>6</v>
      </c>
      <c r="F54" s="3">
        <v>2.16</v>
      </c>
      <c r="G54" s="3">
        <v>0.15359999999999999</v>
      </c>
      <c r="H54" s="83">
        <v>2950</v>
      </c>
      <c r="I54" s="89">
        <f t="shared" si="0"/>
        <v>453.11999999999995</v>
      </c>
    </row>
    <row r="55" spans="1:9" ht="20.399999999999999" customHeight="1" thickBot="1">
      <c r="A55" s="135"/>
      <c r="B55" s="3">
        <v>1200</v>
      </c>
      <c r="C55" s="3">
        <v>600</v>
      </c>
      <c r="D55" s="5">
        <v>100</v>
      </c>
      <c r="E55" s="10">
        <v>3</v>
      </c>
      <c r="F55" s="3">
        <v>1.44</v>
      </c>
      <c r="G55" s="3">
        <v>0.1608</v>
      </c>
      <c r="H55" s="83">
        <v>2950</v>
      </c>
      <c r="I55" s="89">
        <f t="shared" si="0"/>
        <v>474.36</v>
      </c>
    </row>
  </sheetData>
  <sheetProtection algorithmName="SHA-512" hashValue="tvn4ixk4T/nUMqyGteoFTOnlMQQZU2nSTUx15I0nWzHv/Wei5xhWQGoIce51+Qh/orvgQZfyPsr/IXflpXVwVw==" saltValue="UEWaEGcyk9tNXgCqI9AhTw==" spinCount="100000" sheet="1" objects="1" scenarios="1" formatCells="0" formatColumns="0" formatRows="0" insertColumns="0" insertRows="0" insertHyperlinks="0" deleteColumns="0" deleteRows="0"/>
  <mergeCells count="18">
    <mergeCell ref="A6:I6"/>
    <mergeCell ref="A11:A12"/>
    <mergeCell ref="A13:A14"/>
    <mergeCell ref="A15:A17"/>
    <mergeCell ref="B7:D7"/>
    <mergeCell ref="E7:G7"/>
    <mergeCell ref="H7:I7"/>
    <mergeCell ref="A9:A10"/>
    <mergeCell ref="A26:A29"/>
    <mergeCell ref="A48:A50"/>
    <mergeCell ref="A51:A53"/>
    <mergeCell ref="A54:A55"/>
    <mergeCell ref="A18:A20"/>
    <mergeCell ref="A21:A25"/>
    <mergeCell ref="A30:A33"/>
    <mergeCell ref="A34:A37"/>
    <mergeCell ref="A38:A42"/>
    <mergeCell ref="A43:A4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I49"/>
  <sheetViews>
    <sheetView workbookViewId="0">
      <selection activeCell="L33" sqref="L33"/>
    </sheetView>
  </sheetViews>
  <sheetFormatPr defaultRowHeight="14.4"/>
  <cols>
    <col min="1" max="1" width="35.77734375" style="8" customWidth="1"/>
    <col min="4" max="5" width="8.88671875" style="9"/>
  </cols>
  <sheetData>
    <row r="5" spans="1:9" ht="31.8" customHeight="1"/>
    <row r="6" spans="1:9" ht="23.4" customHeight="1" thickBot="1">
      <c r="A6" s="137" t="s">
        <v>236</v>
      </c>
      <c r="B6" s="137"/>
      <c r="C6" s="137"/>
      <c r="D6" s="137"/>
      <c r="E6" s="137"/>
      <c r="F6" s="137"/>
      <c r="G6" s="137"/>
      <c r="H6" s="137"/>
      <c r="I6" s="135"/>
    </row>
    <row r="7" spans="1:9" ht="23.4" customHeight="1" thickBot="1">
      <c r="A7" s="86" t="s">
        <v>1</v>
      </c>
      <c r="B7" s="142" t="s">
        <v>2</v>
      </c>
      <c r="C7" s="144"/>
      <c r="D7" s="143"/>
      <c r="E7" s="145" t="s">
        <v>3</v>
      </c>
      <c r="F7" s="146"/>
      <c r="G7" s="147"/>
      <c r="H7" s="142" t="s">
        <v>4</v>
      </c>
      <c r="I7" s="143"/>
    </row>
    <row r="8" spans="1:9" ht="24" customHeight="1" thickBot="1">
      <c r="A8" s="86"/>
      <c r="B8" s="86" t="s">
        <v>5</v>
      </c>
      <c r="C8" s="86" t="s">
        <v>6</v>
      </c>
      <c r="D8" s="92" t="s">
        <v>7</v>
      </c>
      <c r="E8" s="88" t="s">
        <v>8</v>
      </c>
      <c r="F8" s="86" t="s">
        <v>9</v>
      </c>
      <c r="G8" s="86" t="s">
        <v>10</v>
      </c>
      <c r="H8" s="86" t="s">
        <v>11</v>
      </c>
      <c r="I8" s="86" t="s">
        <v>12</v>
      </c>
    </row>
    <row r="9" spans="1:9" ht="20.399999999999999" customHeight="1" thickBot="1">
      <c r="A9" s="134" t="s">
        <v>237</v>
      </c>
      <c r="B9" s="87">
        <v>1000</v>
      </c>
      <c r="C9" s="87">
        <v>600</v>
      </c>
      <c r="D9" s="10">
        <v>50</v>
      </c>
      <c r="E9" s="10">
        <v>12</v>
      </c>
      <c r="F9" s="87">
        <v>7.2</v>
      </c>
      <c r="G9" s="87">
        <v>0.36</v>
      </c>
      <c r="H9" s="83">
        <v>1400</v>
      </c>
      <c r="I9" s="87">
        <f>H9*G9</f>
        <v>504</v>
      </c>
    </row>
    <row r="10" spans="1:9" ht="20.399999999999999" customHeight="1" thickBot="1">
      <c r="A10" s="135"/>
      <c r="B10" s="87">
        <v>1000</v>
      </c>
      <c r="C10" s="87">
        <v>600</v>
      </c>
      <c r="D10" s="10">
        <v>100</v>
      </c>
      <c r="E10" s="10">
        <v>6</v>
      </c>
      <c r="F10" s="87">
        <v>3.6</v>
      </c>
      <c r="G10" s="87">
        <v>0.36</v>
      </c>
      <c r="H10" s="83">
        <v>1400</v>
      </c>
      <c r="I10" s="91">
        <f t="shared" ref="I10:I39" si="0">H10*G10</f>
        <v>504</v>
      </c>
    </row>
    <row r="11" spans="1:9" ht="20.399999999999999" customHeight="1" thickBot="1">
      <c r="A11" s="134" t="s">
        <v>238</v>
      </c>
      <c r="B11" s="87">
        <v>1000</v>
      </c>
      <c r="C11" s="87">
        <v>600</v>
      </c>
      <c r="D11" s="10">
        <v>50</v>
      </c>
      <c r="E11" s="10">
        <v>12</v>
      </c>
      <c r="F11" s="87">
        <v>7.2</v>
      </c>
      <c r="G11" s="87">
        <v>0.36</v>
      </c>
      <c r="H11" s="83">
        <v>1500</v>
      </c>
      <c r="I11" s="91">
        <f t="shared" si="0"/>
        <v>540</v>
      </c>
    </row>
    <row r="12" spans="1:9" ht="20.399999999999999" customHeight="1" thickBot="1">
      <c r="A12" s="135"/>
      <c r="B12" s="87">
        <v>1000</v>
      </c>
      <c r="C12" s="87">
        <v>600</v>
      </c>
      <c r="D12" s="10">
        <v>100</v>
      </c>
      <c r="E12" s="10">
        <v>6</v>
      </c>
      <c r="F12" s="87">
        <v>3.6</v>
      </c>
      <c r="G12" s="87">
        <v>0.36</v>
      </c>
      <c r="H12" s="83">
        <v>1500</v>
      </c>
      <c r="I12" s="91">
        <f t="shared" si="0"/>
        <v>540</v>
      </c>
    </row>
    <row r="13" spans="1:9" ht="20.399999999999999" customHeight="1" thickBot="1">
      <c r="A13" s="134" t="s">
        <v>239</v>
      </c>
      <c r="B13" s="87">
        <v>1000</v>
      </c>
      <c r="C13" s="87">
        <v>600</v>
      </c>
      <c r="D13" s="10">
        <v>50</v>
      </c>
      <c r="E13" s="10">
        <v>12</v>
      </c>
      <c r="F13" s="87">
        <v>7.2</v>
      </c>
      <c r="G13" s="87">
        <v>0.36</v>
      </c>
      <c r="H13" s="83">
        <v>1720</v>
      </c>
      <c r="I13" s="91">
        <f t="shared" si="0"/>
        <v>619.19999999999993</v>
      </c>
    </row>
    <row r="14" spans="1:9" ht="20.399999999999999" customHeight="1" thickBot="1">
      <c r="A14" s="135"/>
      <c r="B14" s="87">
        <v>1000</v>
      </c>
      <c r="C14" s="87">
        <v>600</v>
      </c>
      <c r="D14" s="11">
        <v>100</v>
      </c>
      <c r="E14" s="11">
        <v>6</v>
      </c>
      <c r="F14" s="87">
        <v>3.6</v>
      </c>
      <c r="G14" s="87">
        <v>0.36</v>
      </c>
      <c r="H14" s="83">
        <v>1720</v>
      </c>
      <c r="I14" s="91">
        <f t="shared" si="0"/>
        <v>619.19999999999993</v>
      </c>
    </row>
    <row r="15" spans="1:9" ht="20.399999999999999" customHeight="1" thickBot="1">
      <c r="A15" s="134" t="s">
        <v>240</v>
      </c>
      <c r="B15" s="87">
        <v>1000</v>
      </c>
      <c r="C15" s="87">
        <v>600</v>
      </c>
      <c r="D15" s="10">
        <v>50</v>
      </c>
      <c r="E15" s="10">
        <v>8</v>
      </c>
      <c r="F15" s="87">
        <v>4.8</v>
      </c>
      <c r="G15" s="87">
        <v>0.24</v>
      </c>
      <c r="H15" s="83">
        <v>2500</v>
      </c>
      <c r="I15" s="91">
        <f t="shared" si="0"/>
        <v>600</v>
      </c>
    </row>
    <row r="16" spans="1:9" ht="20.399999999999999" customHeight="1" thickBot="1">
      <c r="A16" s="136"/>
      <c r="B16" s="87">
        <v>1000</v>
      </c>
      <c r="C16" s="87">
        <v>600</v>
      </c>
      <c r="D16" s="10">
        <v>100</v>
      </c>
      <c r="E16" s="10">
        <v>4</v>
      </c>
      <c r="F16" s="87">
        <v>2.88</v>
      </c>
      <c r="G16" s="87">
        <v>0.28799999999999998</v>
      </c>
      <c r="H16" s="83">
        <v>2500</v>
      </c>
      <c r="I16" s="91">
        <f t="shared" si="0"/>
        <v>720</v>
      </c>
    </row>
    <row r="17" spans="1:9" ht="20.399999999999999" customHeight="1" thickBot="1">
      <c r="A17" s="135"/>
      <c r="B17" s="87">
        <v>1000</v>
      </c>
      <c r="C17" s="87">
        <v>600</v>
      </c>
      <c r="D17" s="10">
        <v>150</v>
      </c>
      <c r="E17" s="10">
        <v>2</v>
      </c>
      <c r="F17" s="87">
        <v>1.2</v>
      </c>
      <c r="G17" s="87">
        <v>0.18</v>
      </c>
      <c r="H17" s="83">
        <v>2500</v>
      </c>
      <c r="I17" s="91">
        <f t="shared" si="0"/>
        <v>450</v>
      </c>
    </row>
    <row r="18" spans="1:9" ht="20.399999999999999" customHeight="1" thickBot="1">
      <c r="A18" s="134" t="s">
        <v>241</v>
      </c>
      <c r="B18" s="87">
        <v>1000</v>
      </c>
      <c r="C18" s="87">
        <v>600</v>
      </c>
      <c r="D18" s="10">
        <v>50</v>
      </c>
      <c r="E18" s="10">
        <v>8</v>
      </c>
      <c r="F18" s="87">
        <v>4.8</v>
      </c>
      <c r="G18" s="87">
        <v>0.24</v>
      </c>
      <c r="H18" s="83">
        <v>2700</v>
      </c>
      <c r="I18" s="91">
        <f t="shared" si="0"/>
        <v>648</v>
      </c>
    </row>
    <row r="19" spans="1:9" ht="20.399999999999999" customHeight="1" thickBot="1">
      <c r="A19" s="136"/>
      <c r="B19" s="87">
        <v>1000</v>
      </c>
      <c r="C19" s="87">
        <v>600</v>
      </c>
      <c r="D19" s="10">
        <v>100</v>
      </c>
      <c r="E19" s="10">
        <v>4</v>
      </c>
      <c r="F19" s="87">
        <v>2.4</v>
      </c>
      <c r="G19" s="87">
        <v>0.24</v>
      </c>
      <c r="H19" s="83">
        <v>2700</v>
      </c>
      <c r="I19" s="91">
        <f t="shared" si="0"/>
        <v>648</v>
      </c>
    </row>
    <row r="20" spans="1:9" ht="20.399999999999999" customHeight="1" thickBot="1">
      <c r="A20" s="135"/>
      <c r="B20" s="87">
        <v>1000</v>
      </c>
      <c r="C20" s="87">
        <v>600</v>
      </c>
      <c r="D20" s="10">
        <v>150</v>
      </c>
      <c r="E20" s="10">
        <v>2</v>
      </c>
      <c r="F20" s="87">
        <v>1.2</v>
      </c>
      <c r="G20" s="87">
        <v>0.18</v>
      </c>
      <c r="H20" s="83">
        <v>2700</v>
      </c>
      <c r="I20" s="91">
        <f t="shared" si="0"/>
        <v>486</v>
      </c>
    </row>
    <row r="21" spans="1:9" ht="20.399999999999999" customHeight="1" thickBot="1">
      <c r="A21" s="134" t="s">
        <v>242</v>
      </c>
      <c r="B21" s="87">
        <v>1000</v>
      </c>
      <c r="C21" s="87">
        <v>600</v>
      </c>
      <c r="D21" s="10">
        <v>40</v>
      </c>
      <c r="E21" s="10">
        <v>8</v>
      </c>
      <c r="F21" s="87">
        <v>4.8</v>
      </c>
      <c r="G21" s="87">
        <v>0.192</v>
      </c>
      <c r="H21" s="83">
        <v>4100</v>
      </c>
      <c r="I21" s="91">
        <f t="shared" si="0"/>
        <v>787.2</v>
      </c>
    </row>
    <row r="22" spans="1:9" ht="20.399999999999999" customHeight="1" thickBot="1">
      <c r="A22" s="136"/>
      <c r="B22" s="87">
        <v>1000</v>
      </c>
      <c r="C22" s="87">
        <v>600</v>
      </c>
      <c r="D22" s="10">
        <v>50</v>
      </c>
      <c r="E22" s="10">
        <v>6</v>
      </c>
      <c r="F22" s="87">
        <v>3.6</v>
      </c>
      <c r="G22" s="87">
        <v>0.18</v>
      </c>
      <c r="H22" s="83">
        <v>4100</v>
      </c>
      <c r="I22" s="91">
        <f t="shared" si="0"/>
        <v>738</v>
      </c>
    </row>
    <row r="23" spans="1:9" ht="20.399999999999999" customHeight="1" thickBot="1">
      <c r="A23" s="135"/>
      <c r="B23" s="87">
        <v>1000</v>
      </c>
      <c r="C23" s="87">
        <v>600</v>
      </c>
      <c r="D23" s="10">
        <v>100</v>
      </c>
      <c r="E23" s="10">
        <v>3</v>
      </c>
      <c r="F23" s="87">
        <v>1.8</v>
      </c>
      <c r="G23" s="87">
        <v>0.18</v>
      </c>
      <c r="H23" s="83">
        <v>4100</v>
      </c>
      <c r="I23" s="91">
        <f t="shared" si="0"/>
        <v>738</v>
      </c>
    </row>
    <row r="24" spans="1:9" ht="20.399999999999999" customHeight="1" thickBot="1">
      <c r="A24" s="134" t="s">
        <v>243</v>
      </c>
      <c r="B24" s="87">
        <v>1000</v>
      </c>
      <c r="C24" s="87">
        <v>600</v>
      </c>
      <c r="D24" s="10">
        <v>30</v>
      </c>
      <c r="E24" s="10">
        <v>6</v>
      </c>
      <c r="F24" s="87">
        <v>3.6</v>
      </c>
      <c r="G24" s="87">
        <v>0.108</v>
      </c>
      <c r="H24" s="83">
        <v>4350</v>
      </c>
      <c r="I24" s="91">
        <f t="shared" si="0"/>
        <v>469.8</v>
      </c>
    </row>
    <row r="25" spans="1:9" ht="20.399999999999999" customHeight="1" thickBot="1">
      <c r="A25" s="136"/>
      <c r="B25" s="87">
        <v>1000</v>
      </c>
      <c r="C25" s="87">
        <v>600</v>
      </c>
      <c r="D25" s="10">
        <v>40</v>
      </c>
      <c r="E25" s="10">
        <v>7</v>
      </c>
      <c r="F25" s="87">
        <v>4.2</v>
      </c>
      <c r="G25" s="87">
        <v>0.16800000000000001</v>
      </c>
      <c r="H25" s="83">
        <v>4350</v>
      </c>
      <c r="I25" s="91">
        <f t="shared" si="0"/>
        <v>730.80000000000007</v>
      </c>
    </row>
    <row r="26" spans="1:9" ht="20.399999999999999" customHeight="1" thickBot="1">
      <c r="A26" s="136"/>
      <c r="B26" s="87">
        <v>1000</v>
      </c>
      <c r="C26" s="87">
        <v>600</v>
      </c>
      <c r="D26" s="10">
        <v>50</v>
      </c>
      <c r="E26" s="10">
        <v>4</v>
      </c>
      <c r="F26" s="87">
        <v>2.4</v>
      </c>
      <c r="G26" s="87">
        <v>0.12</v>
      </c>
      <c r="H26" s="83">
        <v>4350</v>
      </c>
      <c r="I26" s="91">
        <f t="shared" si="0"/>
        <v>522</v>
      </c>
    </row>
    <row r="27" spans="1:9" ht="20.399999999999999" customHeight="1" thickBot="1">
      <c r="A27" s="135"/>
      <c r="B27" s="87">
        <v>1000</v>
      </c>
      <c r="C27" s="87">
        <v>600</v>
      </c>
      <c r="D27" s="10">
        <v>100</v>
      </c>
      <c r="E27" s="10">
        <v>2</v>
      </c>
      <c r="F27" s="87">
        <v>1.2</v>
      </c>
      <c r="G27" s="87">
        <v>0.12</v>
      </c>
      <c r="H27" s="83">
        <v>4350</v>
      </c>
      <c r="I27" s="91">
        <f t="shared" si="0"/>
        <v>522</v>
      </c>
    </row>
    <row r="28" spans="1:9" ht="20.399999999999999" customHeight="1" thickBot="1">
      <c r="A28" s="134" t="s">
        <v>244</v>
      </c>
      <c r="B28" s="87">
        <v>1000</v>
      </c>
      <c r="C28" s="87">
        <v>600</v>
      </c>
      <c r="D28" s="10">
        <v>50</v>
      </c>
      <c r="E28" s="10">
        <v>8</v>
      </c>
      <c r="F28" s="87">
        <v>4.8</v>
      </c>
      <c r="G28" s="87">
        <v>0.24</v>
      </c>
      <c r="H28" s="83">
        <v>2800</v>
      </c>
      <c r="I28" s="91">
        <f t="shared" si="0"/>
        <v>672</v>
      </c>
    </row>
    <row r="29" spans="1:9" ht="20.399999999999999" customHeight="1" thickBot="1">
      <c r="A29" s="136"/>
      <c r="B29" s="87">
        <v>1000</v>
      </c>
      <c r="C29" s="87">
        <v>600</v>
      </c>
      <c r="D29" s="10">
        <v>100</v>
      </c>
      <c r="E29" s="10">
        <v>4</v>
      </c>
      <c r="F29" s="87">
        <v>2.4</v>
      </c>
      <c r="G29" s="87">
        <v>0.24</v>
      </c>
      <c r="H29" s="83">
        <v>2800</v>
      </c>
      <c r="I29" s="91">
        <f t="shared" si="0"/>
        <v>672</v>
      </c>
    </row>
    <row r="30" spans="1:9" ht="20.399999999999999" customHeight="1" thickBot="1">
      <c r="A30" s="136"/>
      <c r="B30" s="87">
        <v>1000</v>
      </c>
      <c r="C30" s="87">
        <v>600</v>
      </c>
      <c r="D30" s="10">
        <v>150</v>
      </c>
      <c r="E30" s="10">
        <v>2</v>
      </c>
      <c r="F30" s="87">
        <v>1.2</v>
      </c>
      <c r="G30" s="87">
        <v>0.18</v>
      </c>
      <c r="H30" s="83">
        <v>2800</v>
      </c>
      <c r="I30" s="91">
        <f t="shared" si="0"/>
        <v>504</v>
      </c>
    </row>
    <row r="31" spans="1:9" ht="20.399999999999999" customHeight="1" thickBot="1">
      <c r="A31" s="135"/>
      <c r="B31" s="87">
        <v>1000</v>
      </c>
      <c r="C31" s="87">
        <v>600</v>
      </c>
      <c r="D31" s="10">
        <v>200</v>
      </c>
      <c r="E31" s="10">
        <v>2</v>
      </c>
      <c r="F31" s="87">
        <v>1.2</v>
      </c>
      <c r="G31" s="87">
        <v>0.24</v>
      </c>
      <c r="H31" s="83">
        <v>2800</v>
      </c>
      <c r="I31" s="91">
        <f t="shared" si="0"/>
        <v>672</v>
      </c>
    </row>
    <row r="32" spans="1:9" ht="20.399999999999999" customHeight="1" thickBot="1">
      <c r="A32" s="134" t="s">
        <v>245</v>
      </c>
      <c r="B32" s="91">
        <v>1000</v>
      </c>
      <c r="C32" s="91">
        <v>600</v>
      </c>
      <c r="D32" s="10">
        <v>50</v>
      </c>
      <c r="E32" s="10">
        <v>8</v>
      </c>
      <c r="F32" s="87">
        <v>4.8</v>
      </c>
      <c r="G32" s="87">
        <v>0.24</v>
      </c>
      <c r="H32" s="83">
        <v>3150</v>
      </c>
      <c r="I32" s="91">
        <f t="shared" si="0"/>
        <v>756</v>
      </c>
    </row>
    <row r="33" spans="1:9" ht="20.399999999999999" customHeight="1" thickBot="1">
      <c r="A33" s="136"/>
      <c r="B33" s="91">
        <v>1000</v>
      </c>
      <c r="C33" s="91">
        <v>600</v>
      </c>
      <c r="D33" s="10">
        <v>100</v>
      </c>
      <c r="E33" s="10">
        <v>4</v>
      </c>
      <c r="F33" s="87">
        <v>2.4</v>
      </c>
      <c r="G33" s="87">
        <v>0.24</v>
      </c>
      <c r="H33" s="83">
        <v>3150</v>
      </c>
      <c r="I33" s="91">
        <f t="shared" si="0"/>
        <v>756</v>
      </c>
    </row>
    <row r="34" spans="1:9" ht="20.399999999999999" customHeight="1" thickBot="1">
      <c r="A34" s="136"/>
      <c r="B34" s="91">
        <v>1000</v>
      </c>
      <c r="C34" s="91">
        <v>600</v>
      </c>
      <c r="D34" s="10">
        <v>150</v>
      </c>
      <c r="E34" s="11">
        <v>2</v>
      </c>
      <c r="F34" s="87">
        <v>1.2</v>
      </c>
      <c r="G34" s="87">
        <v>0.18</v>
      </c>
      <c r="H34" s="83">
        <v>3150</v>
      </c>
      <c r="I34" s="91">
        <f t="shared" si="0"/>
        <v>567</v>
      </c>
    </row>
    <row r="35" spans="1:9" ht="20.399999999999999" customHeight="1" thickBot="1">
      <c r="A35" s="135"/>
      <c r="B35" s="91">
        <v>1000</v>
      </c>
      <c r="C35" s="91">
        <v>600</v>
      </c>
      <c r="D35" s="10">
        <v>200</v>
      </c>
      <c r="E35" s="10">
        <v>2</v>
      </c>
      <c r="F35" s="87">
        <v>1.2</v>
      </c>
      <c r="G35" s="87">
        <v>0.28799999999999998</v>
      </c>
      <c r="H35" s="83">
        <v>3150</v>
      </c>
      <c r="I35" s="91">
        <f t="shared" si="0"/>
        <v>907.19999999999993</v>
      </c>
    </row>
    <row r="36" spans="1:9" ht="20.399999999999999" customHeight="1" thickBot="1">
      <c r="A36" s="134" t="s">
        <v>246</v>
      </c>
      <c r="B36" s="91">
        <v>1000</v>
      </c>
      <c r="C36" s="91">
        <v>600</v>
      </c>
      <c r="D36" s="10">
        <v>50</v>
      </c>
      <c r="E36" s="10">
        <v>6</v>
      </c>
      <c r="F36" s="87">
        <v>3.6</v>
      </c>
      <c r="G36" s="87">
        <v>0.18</v>
      </c>
      <c r="H36" s="83">
        <v>3500</v>
      </c>
      <c r="I36" s="91">
        <f t="shared" si="0"/>
        <v>630</v>
      </c>
    </row>
    <row r="37" spans="1:9" ht="20.399999999999999" customHeight="1" thickBot="1">
      <c r="A37" s="136"/>
      <c r="B37" s="91">
        <v>1000</v>
      </c>
      <c r="C37" s="91">
        <v>600</v>
      </c>
      <c r="D37" s="10">
        <v>100</v>
      </c>
      <c r="E37" s="10">
        <v>3</v>
      </c>
      <c r="F37" s="87">
        <v>1.8</v>
      </c>
      <c r="G37" s="87">
        <v>0.18</v>
      </c>
      <c r="H37" s="83">
        <v>3500</v>
      </c>
      <c r="I37" s="91">
        <f t="shared" si="0"/>
        <v>630</v>
      </c>
    </row>
    <row r="38" spans="1:9" ht="20.399999999999999" customHeight="1" thickBot="1">
      <c r="A38" s="136"/>
      <c r="B38" s="91">
        <v>1000</v>
      </c>
      <c r="C38" s="91">
        <v>600</v>
      </c>
      <c r="D38" s="10">
        <v>150</v>
      </c>
      <c r="E38" s="10">
        <v>2</v>
      </c>
      <c r="F38" s="87">
        <v>1.2</v>
      </c>
      <c r="G38" s="87">
        <v>0.18</v>
      </c>
      <c r="H38" s="83">
        <v>3500</v>
      </c>
      <c r="I38" s="91">
        <f t="shared" si="0"/>
        <v>630</v>
      </c>
    </row>
    <row r="39" spans="1:9" ht="20.399999999999999" customHeight="1" thickBot="1">
      <c r="A39" s="136"/>
      <c r="B39" s="91">
        <v>1000</v>
      </c>
      <c r="C39" s="91">
        <v>600</v>
      </c>
      <c r="D39" s="10">
        <v>200</v>
      </c>
      <c r="E39" s="10">
        <v>1</v>
      </c>
      <c r="F39" s="87">
        <v>0.6</v>
      </c>
      <c r="G39" s="87">
        <v>0.12</v>
      </c>
      <c r="H39" s="83">
        <v>3500</v>
      </c>
      <c r="I39" s="91">
        <f t="shared" si="0"/>
        <v>420</v>
      </c>
    </row>
    <row r="49" spans="4:4">
      <c r="D49"/>
    </row>
  </sheetData>
  <sheetProtection algorithmName="SHA-512" hashValue="7qSuupRVkLXB6qigz8L62mLYE1dhzEHajGo1zNo29MoVeoMNlML8gWlXRqHMZ4/XXpGzCGamNvw6boPP8PhwBA==" saltValue="c9XstpeBqWYNP6XNA/wMCQ==" spinCount="100000" sheet="1" objects="1" scenarios="1" formatCells="0" formatColumns="0" formatRows="0" insertColumns="0" insertRows="0" insertHyperlinks="0" deleteColumns="0" deleteRows="0" sort="0" autoFilter="0" pivotTables="0"/>
  <mergeCells count="14">
    <mergeCell ref="A36:A39"/>
    <mergeCell ref="A32:A35"/>
    <mergeCell ref="A13:A14"/>
    <mergeCell ref="A6:I6"/>
    <mergeCell ref="B7:D7"/>
    <mergeCell ref="E7:G7"/>
    <mergeCell ref="H7:I7"/>
    <mergeCell ref="A9:A10"/>
    <mergeCell ref="A11:A12"/>
    <mergeCell ref="A15:A17"/>
    <mergeCell ref="A18:A20"/>
    <mergeCell ref="A24:A27"/>
    <mergeCell ref="A28:A31"/>
    <mergeCell ref="A21:A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I3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30" sqref="L30"/>
    </sheetView>
  </sheetViews>
  <sheetFormatPr defaultRowHeight="14.4"/>
  <cols>
    <col min="1" max="1" width="26.6640625" style="8" customWidth="1"/>
    <col min="4" max="4" width="8.88671875" style="9"/>
    <col min="5" max="5" width="8.88671875" style="41"/>
    <col min="7" max="7" width="8.88671875" customWidth="1"/>
  </cols>
  <sheetData>
    <row r="5" spans="1:9" ht="34.799999999999997" customHeight="1"/>
    <row r="6" spans="1:9" ht="24.6" customHeight="1" thickBot="1">
      <c r="A6" s="195" t="s">
        <v>174</v>
      </c>
      <c r="B6" s="195"/>
      <c r="C6" s="195"/>
      <c r="D6" s="195"/>
      <c r="E6" s="195"/>
      <c r="F6" s="195"/>
      <c r="G6" s="195"/>
      <c r="H6" s="195"/>
      <c r="I6" s="195"/>
    </row>
    <row r="7" spans="1:9" ht="20.399999999999999" customHeight="1" thickBot="1">
      <c r="A7" s="40" t="s">
        <v>1</v>
      </c>
      <c r="B7" s="142" t="s">
        <v>2</v>
      </c>
      <c r="C7" s="144"/>
      <c r="D7" s="143"/>
      <c r="E7" s="145" t="s">
        <v>3</v>
      </c>
      <c r="F7" s="146"/>
      <c r="G7" s="147"/>
      <c r="H7" s="142" t="s">
        <v>175</v>
      </c>
      <c r="I7" s="143"/>
    </row>
    <row r="8" spans="1:9" ht="25.2" customHeight="1" thickBot="1">
      <c r="A8" s="32"/>
      <c r="B8" s="32" t="s">
        <v>5</v>
      </c>
      <c r="C8" s="32" t="s">
        <v>6</v>
      </c>
      <c r="D8" s="34" t="s">
        <v>7</v>
      </c>
      <c r="E8" s="42" t="s">
        <v>8</v>
      </c>
      <c r="F8" s="32" t="s">
        <v>9</v>
      </c>
      <c r="G8" s="39" t="s">
        <v>10</v>
      </c>
      <c r="H8" s="32" t="s">
        <v>11</v>
      </c>
      <c r="I8" s="32" t="s">
        <v>12</v>
      </c>
    </row>
    <row r="9" spans="1:9" ht="20.399999999999999" customHeight="1" thickBot="1">
      <c r="A9" s="134" t="s">
        <v>176</v>
      </c>
      <c r="B9" s="33">
        <v>1200</v>
      </c>
      <c r="C9" s="33">
        <v>600</v>
      </c>
      <c r="D9" s="10">
        <v>50</v>
      </c>
      <c r="E9" s="43">
        <v>8</v>
      </c>
      <c r="F9" s="33">
        <v>5.76</v>
      </c>
      <c r="G9" s="16">
        <v>0.28799999999999998</v>
      </c>
      <c r="H9" s="83">
        <v>1100</v>
      </c>
      <c r="I9" s="33">
        <f>H9*G9</f>
        <v>316.79999999999995</v>
      </c>
    </row>
    <row r="10" spans="1:9" ht="20.399999999999999" customHeight="1" thickBot="1">
      <c r="A10" s="135"/>
      <c r="B10" s="33">
        <v>1200</v>
      </c>
      <c r="C10" s="33">
        <v>600</v>
      </c>
      <c r="D10" s="10">
        <v>100</v>
      </c>
      <c r="E10" s="43">
        <v>4</v>
      </c>
      <c r="F10" s="33">
        <v>2.88</v>
      </c>
      <c r="G10" s="16">
        <v>0.28799999999999998</v>
      </c>
      <c r="H10" s="83">
        <v>1100</v>
      </c>
      <c r="I10" s="33">
        <f t="shared" ref="I10:I34" si="0">H10*G10</f>
        <v>316.79999999999995</v>
      </c>
    </row>
    <row r="11" spans="1:9" ht="20.399999999999999" customHeight="1" thickBot="1">
      <c r="A11" s="134" t="s">
        <v>177</v>
      </c>
      <c r="B11" s="33">
        <v>1200</v>
      </c>
      <c r="C11" s="33">
        <v>600</v>
      </c>
      <c r="D11" s="10">
        <v>50</v>
      </c>
      <c r="E11" s="43">
        <v>8</v>
      </c>
      <c r="F11" s="33">
        <v>5.76</v>
      </c>
      <c r="G11" s="16">
        <v>0.28799999999999998</v>
      </c>
      <c r="H11" s="83">
        <v>1300</v>
      </c>
      <c r="I11" s="33">
        <f t="shared" si="0"/>
        <v>374.4</v>
      </c>
    </row>
    <row r="12" spans="1:9" ht="20.399999999999999" customHeight="1" thickBot="1">
      <c r="A12" s="135"/>
      <c r="B12" s="33">
        <v>1200</v>
      </c>
      <c r="C12" s="33">
        <v>600</v>
      </c>
      <c r="D12" s="10">
        <v>100</v>
      </c>
      <c r="E12" s="43">
        <v>4</v>
      </c>
      <c r="F12" s="33">
        <v>2.88</v>
      </c>
      <c r="G12" s="16">
        <v>0.28799999999999998</v>
      </c>
      <c r="H12" s="83">
        <v>1300</v>
      </c>
      <c r="I12" s="33">
        <f t="shared" si="0"/>
        <v>374.4</v>
      </c>
    </row>
    <row r="13" spans="1:9" ht="20.399999999999999" customHeight="1" thickBot="1">
      <c r="A13" s="134" t="s">
        <v>178</v>
      </c>
      <c r="B13" s="33">
        <v>1200</v>
      </c>
      <c r="C13" s="33">
        <v>600</v>
      </c>
      <c r="D13" s="11">
        <v>50</v>
      </c>
      <c r="E13" s="44">
        <v>8</v>
      </c>
      <c r="F13" s="33">
        <v>5.76</v>
      </c>
      <c r="G13" s="16">
        <v>0.28799999999999998</v>
      </c>
      <c r="H13" s="83">
        <v>1600</v>
      </c>
      <c r="I13" s="33">
        <f t="shared" si="0"/>
        <v>460.79999999999995</v>
      </c>
    </row>
    <row r="14" spans="1:9" ht="20.399999999999999" customHeight="1" thickBot="1">
      <c r="A14" s="135"/>
      <c r="B14" s="33">
        <v>1200</v>
      </c>
      <c r="C14" s="33">
        <v>600</v>
      </c>
      <c r="D14" s="10">
        <v>100</v>
      </c>
      <c r="E14" s="43">
        <v>4</v>
      </c>
      <c r="F14" s="33">
        <v>2.88</v>
      </c>
      <c r="G14" s="16">
        <v>0.28799999999999998</v>
      </c>
      <c r="H14" s="83">
        <v>1600</v>
      </c>
      <c r="I14" s="33">
        <f t="shared" si="0"/>
        <v>460.79999999999995</v>
      </c>
    </row>
    <row r="15" spans="1:9" ht="20.399999999999999" customHeight="1" thickBot="1">
      <c r="A15" s="134" t="s">
        <v>179</v>
      </c>
      <c r="B15" s="33">
        <v>1210</v>
      </c>
      <c r="C15" s="33">
        <v>610</v>
      </c>
      <c r="D15" s="10">
        <v>50</v>
      </c>
      <c r="E15" s="43">
        <v>8</v>
      </c>
      <c r="F15" s="33">
        <v>5.9047999999999998</v>
      </c>
      <c r="G15" s="16">
        <v>0.29520000000000002</v>
      </c>
      <c r="H15" s="83">
        <v>1550</v>
      </c>
      <c r="I15" s="33">
        <f t="shared" si="0"/>
        <v>457.56</v>
      </c>
    </row>
    <row r="16" spans="1:9" ht="20.399999999999999" customHeight="1" thickBot="1">
      <c r="A16" s="135"/>
      <c r="B16" s="33">
        <v>1210</v>
      </c>
      <c r="C16" s="33">
        <v>610</v>
      </c>
      <c r="D16" s="10">
        <v>100</v>
      </c>
      <c r="E16" s="43">
        <v>4</v>
      </c>
      <c r="F16" s="33">
        <v>2.9523999999999999</v>
      </c>
      <c r="G16" s="16">
        <v>0.29520000000000002</v>
      </c>
      <c r="H16" s="83">
        <v>1550</v>
      </c>
      <c r="I16" s="33">
        <f t="shared" si="0"/>
        <v>457.56</v>
      </c>
    </row>
    <row r="17" spans="1:9" ht="20.399999999999999" customHeight="1" thickBot="1">
      <c r="A17" s="134" t="s">
        <v>180</v>
      </c>
      <c r="B17" s="33">
        <v>1200</v>
      </c>
      <c r="C17" s="33">
        <v>600</v>
      </c>
      <c r="D17" s="10">
        <v>50</v>
      </c>
      <c r="E17" s="43">
        <v>6</v>
      </c>
      <c r="F17" s="33">
        <v>4.32</v>
      </c>
      <c r="G17" s="16">
        <v>0.216</v>
      </c>
      <c r="H17" s="83">
        <v>1950</v>
      </c>
      <c r="I17" s="33">
        <f t="shared" si="0"/>
        <v>421.2</v>
      </c>
    </row>
    <row r="18" spans="1:9" ht="20.399999999999999" customHeight="1" thickBot="1">
      <c r="A18" s="136"/>
      <c r="B18" s="33">
        <v>1200</v>
      </c>
      <c r="C18" s="33">
        <v>600</v>
      </c>
      <c r="D18" s="10">
        <v>100</v>
      </c>
      <c r="E18" s="43">
        <v>4</v>
      </c>
      <c r="F18" s="33">
        <v>2.88</v>
      </c>
      <c r="G18" s="16">
        <v>0.28799999999999998</v>
      </c>
      <c r="H18" s="83">
        <v>1950</v>
      </c>
      <c r="I18" s="33">
        <f t="shared" si="0"/>
        <v>561.59999999999991</v>
      </c>
    </row>
    <row r="19" spans="1:9" ht="20.399999999999999" customHeight="1" thickBot="1">
      <c r="A19" s="135"/>
      <c r="B19" s="33">
        <v>1200</v>
      </c>
      <c r="C19" s="33">
        <v>600</v>
      </c>
      <c r="D19" s="10">
        <v>150</v>
      </c>
      <c r="E19" s="43">
        <v>2</v>
      </c>
      <c r="F19" s="33">
        <v>1.44</v>
      </c>
      <c r="G19" s="16">
        <v>0.216</v>
      </c>
      <c r="H19" s="83">
        <v>1950</v>
      </c>
      <c r="I19" s="33">
        <f t="shared" si="0"/>
        <v>421.2</v>
      </c>
    </row>
    <row r="20" spans="1:9" ht="20.399999999999999" customHeight="1" thickBot="1">
      <c r="A20" s="134" t="s">
        <v>622</v>
      </c>
      <c r="B20" s="33">
        <v>1200</v>
      </c>
      <c r="C20" s="33">
        <v>600</v>
      </c>
      <c r="D20" s="10">
        <v>50</v>
      </c>
      <c r="E20" s="43">
        <v>4</v>
      </c>
      <c r="F20" s="33">
        <v>2.88</v>
      </c>
      <c r="G20" s="16">
        <v>0.14399999999999999</v>
      </c>
      <c r="H20" s="83">
        <v>2560</v>
      </c>
      <c r="I20" s="33">
        <f t="shared" si="0"/>
        <v>368.64</v>
      </c>
    </row>
    <row r="21" spans="1:9" ht="20.399999999999999" customHeight="1" thickBot="1">
      <c r="A21" s="136"/>
      <c r="B21" s="33">
        <v>1200</v>
      </c>
      <c r="C21" s="33">
        <v>600</v>
      </c>
      <c r="D21" s="10">
        <v>100</v>
      </c>
      <c r="E21" s="43">
        <v>3</v>
      </c>
      <c r="F21" s="33">
        <v>2.16</v>
      </c>
      <c r="G21" s="16">
        <v>0.216</v>
      </c>
      <c r="H21" s="83">
        <v>2560</v>
      </c>
      <c r="I21" s="33">
        <f t="shared" si="0"/>
        <v>552.96</v>
      </c>
    </row>
    <row r="22" spans="1:9" ht="20.399999999999999" customHeight="1" thickBot="1">
      <c r="A22" s="135"/>
      <c r="B22" s="33">
        <v>1200</v>
      </c>
      <c r="C22" s="33">
        <v>600</v>
      </c>
      <c r="D22" s="10">
        <v>150</v>
      </c>
      <c r="E22" s="43">
        <v>2</v>
      </c>
      <c r="F22" s="33">
        <v>1.44</v>
      </c>
      <c r="G22" s="16">
        <v>0.216</v>
      </c>
      <c r="H22" s="83">
        <v>2560</v>
      </c>
      <c r="I22" s="33">
        <f t="shared" si="0"/>
        <v>552.96</v>
      </c>
    </row>
    <row r="23" spans="1:9" ht="20.399999999999999" customHeight="1" thickBot="1">
      <c r="A23" s="134" t="s">
        <v>181</v>
      </c>
      <c r="B23" s="33">
        <v>1200</v>
      </c>
      <c r="C23" s="33">
        <v>600</v>
      </c>
      <c r="D23" s="10">
        <v>50</v>
      </c>
      <c r="E23" s="43">
        <v>4</v>
      </c>
      <c r="F23" s="33">
        <v>2.88</v>
      </c>
      <c r="G23" s="16">
        <v>0.14399999999999999</v>
      </c>
      <c r="H23" s="83">
        <v>3700</v>
      </c>
      <c r="I23" s="33">
        <f t="shared" si="0"/>
        <v>532.79999999999995</v>
      </c>
    </row>
    <row r="24" spans="1:9" ht="20.399999999999999" customHeight="1" thickBot="1">
      <c r="A24" s="135"/>
      <c r="B24" s="33">
        <v>1200</v>
      </c>
      <c r="C24" s="33">
        <v>600</v>
      </c>
      <c r="D24" s="11">
        <v>100</v>
      </c>
      <c r="E24" s="44">
        <v>2</v>
      </c>
      <c r="F24" s="33">
        <v>1.44</v>
      </c>
      <c r="G24" s="16">
        <v>0.14399999999999999</v>
      </c>
      <c r="H24" s="83">
        <v>3700</v>
      </c>
      <c r="I24" s="33">
        <f t="shared" si="0"/>
        <v>532.79999999999995</v>
      </c>
    </row>
    <row r="25" spans="1:9" ht="20.399999999999999" customHeight="1" thickBot="1">
      <c r="A25" s="134" t="s">
        <v>182</v>
      </c>
      <c r="B25" s="33">
        <v>1200</v>
      </c>
      <c r="C25" s="33">
        <v>600</v>
      </c>
      <c r="D25" s="10">
        <v>50</v>
      </c>
      <c r="E25" s="43">
        <v>3</v>
      </c>
      <c r="F25" s="33">
        <v>2.16</v>
      </c>
      <c r="G25" s="16">
        <v>0.108</v>
      </c>
      <c r="H25" s="83">
        <v>4260</v>
      </c>
      <c r="I25" s="33">
        <f t="shared" si="0"/>
        <v>460.08</v>
      </c>
    </row>
    <row r="26" spans="1:9" ht="20.399999999999999" customHeight="1" thickBot="1">
      <c r="A26" s="135"/>
      <c r="B26" s="33">
        <v>1200</v>
      </c>
      <c r="C26" s="33">
        <v>600</v>
      </c>
      <c r="D26" s="10">
        <v>100</v>
      </c>
      <c r="E26" s="43">
        <v>2</v>
      </c>
      <c r="F26" s="33">
        <v>1.44</v>
      </c>
      <c r="G26" s="16">
        <v>0.14399999999999999</v>
      </c>
      <c r="H26" s="83">
        <v>4260</v>
      </c>
      <c r="I26" s="33">
        <f t="shared" si="0"/>
        <v>613.43999999999994</v>
      </c>
    </row>
    <row r="27" spans="1:9" ht="20.399999999999999" customHeight="1" thickBot="1">
      <c r="A27" s="134" t="s">
        <v>183</v>
      </c>
      <c r="B27" s="33">
        <v>1200</v>
      </c>
      <c r="C27" s="33">
        <v>600</v>
      </c>
      <c r="D27" s="10">
        <v>50</v>
      </c>
      <c r="E27" s="43">
        <v>4</v>
      </c>
      <c r="F27" s="33">
        <v>2.8</v>
      </c>
      <c r="G27" s="16">
        <v>0.14399999999999999</v>
      </c>
      <c r="H27" s="83">
        <v>3050</v>
      </c>
      <c r="I27" s="33">
        <f t="shared" si="0"/>
        <v>439.2</v>
      </c>
    </row>
    <row r="28" spans="1:9" ht="20.399999999999999" customHeight="1" thickBot="1">
      <c r="A28" s="135"/>
      <c r="B28" s="33">
        <v>1200</v>
      </c>
      <c r="C28" s="33">
        <v>600</v>
      </c>
      <c r="D28" s="10">
        <v>100</v>
      </c>
      <c r="E28" s="43">
        <v>2</v>
      </c>
      <c r="F28" s="33">
        <v>1.44</v>
      </c>
      <c r="G28" s="16">
        <v>0.14399999999999999</v>
      </c>
      <c r="H28" s="83">
        <v>3050</v>
      </c>
      <c r="I28" s="33">
        <f t="shared" si="0"/>
        <v>439.2</v>
      </c>
    </row>
    <row r="29" spans="1:9" ht="20.399999999999999" customHeight="1" thickBot="1">
      <c r="A29" s="134" t="s">
        <v>184</v>
      </c>
      <c r="B29" s="33">
        <v>1200</v>
      </c>
      <c r="C29" s="33">
        <v>600</v>
      </c>
      <c r="D29" s="10">
        <v>40</v>
      </c>
      <c r="E29" s="43">
        <v>4</v>
      </c>
      <c r="F29" s="33">
        <v>2.88</v>
      </c>
      <c r="G29" s="16">
        <v>0.1152</v>
      </c>
      <c r="H29" s="83">
        <v>4030</v>
      </c>
      <c r="I29" s="33">
        <f t="shared" si="0"/>
        <v>464.25599999999997</v>
      </c>
    </row>
    <row r="30" spans="1:9" ht="20.399999999999999" customHeight="1" thickBot="1">
      <c r="A30" s="136"/>
      <c r="B30" s="33">
        <v>1200</v>
      </c>
      <c r="C30" s="33">
        <v>600</v>
      </c>
      <c r="D30" s="10">
        <v>50</v>
      </c>
      <c r="E30" s="43">
        <v>4</v>
      </c>
      <c r="F30" s="33">
        <v>2.88</v>
      </c>
      <c r="G30" s="16">
        <v>0.14399999999999999</v>
      </c>
      <c r="H30" s="83">
        <v>4030</v>
      </c>
      <c r="I30" s="33">
        <f t="shared" si="0"/>
        <v>580.31999999999994</v>
      </c>
    </row>
    <row r="31" spans="1:9" ht="20.399999999999999" customHeight="1" thickBot="1">
      <c r="A31" s="135"/>
      <c r="B31" s="33">
        <v>1200</v>
      </c>
      <c r="C31" s="33">
        <v>600</v>
      </c>
      <c r="D31" s="10">
        <v>60</v>
      </c>
      <c r="E31" s="43">
        <v>3</v>
      </c>
      <c r="F31" s="33">
        <v>2.16</v>
      </c>
      <c r="G31" s="16">
        <v>0.12959999999999999</v>
      </c>
      <c r="H31" s="83">
        <v>4030</v>
      </c>
      <c r="I31" s="33">
        <f t="shared" si="0"/>
        <v>522.28800000000001</v>
      </c>
    </row>
    <row r="32" spans="1:9" ht="20.399999999999999" customHeight="1" thickBot="1">
      <c r="A32" s="134" t="s">
        <v>185</v>
      </c>
      <c r="B32" s="33">
        <v>1200</v>
      </c>
      <c r="C32" s="33">
        <v>600</v>
      </c>
      <c r="D32" s="10">
        <v>40</v>
      </c>
      <c r="E32" s="43">
        <v>4</v>
      </c>
      <c r="F32" s="33">
        <v>2.88</v>
      </c>
      <c r="G32" s="16">
        <v>0.1152</v>
      </c>
      <c r="H32" s="83">
        <v>4490</v>
      </c>
      <c r="I32" s="33">
        <f t="shared" si="0"/>
        <v>517.24799999999993</v>
      </c>
    </row>
    <row r="33" spans="1:9" ht="20.399999999999999" customHeight="1" thickBot="1">
      <c r="A33" s="136"/>
      <c r="B33" s="33">
        <v>1200</v>
      </c>
      <c r="C33" s="33">
        <v>600</v>
      </c>
      <c r="D33" s="10">
        <v>50</v>
      </c>
      <c r="E33" s="43">
        <v>3</v>
      </c>
      <c r="F33" s="33">
        <v>2.16</v>
      </c>
      <c r="G33" s="16">
        <v>0.108</v>
      </c>
      <c r="H33" s="83">
        <v>4490</v>
      </c>
      <c r="I33" s="33">
        <f t="shared" si="0"/>
        <v>484.92</v>
      </c>
    </row>
    <row r="34" spans="1:9" ht="20.399999999999999" customHeight="1" thickBot="1">
      <c r="A34" s="135"/>
      <c r="B34" s="33">
        <v>1200</v>
      </c>
      <c r="C34" s="33">
        <v>600</v>
      </c>
      <c r="D34" s="10">
        <v>60</v>
      </c>
      <c r="E34" s="43">
        <v>2</v>
      </c>
      <c r="F34" s="33">
        <v>1.44</v>
      </c>
      <c r="G34" s="16">
        <v>8.6400000000000005E-2</v>
      </c>
      <c r="H34" s="83">
        <v>4490</v>
      </c>
      <c r="I34" s="33">
        <f t="shared" si="0"/>
        <v>387.93600000000004</v>
      </c>
    </row>
  </sheetData>
  <sheetProtection algorithmName="SHA-512" hashValue="GNjQ+82E2cD/6WljSvTyFcL1W+unyO86xwRuGlFmyeJs1A8rETro+AbRhXWyXHd140UMZqrwtCj8XKcgjvHPpw==" saltValue="9v0Yvu8QxXOwny2YiYs0S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32:A34"/>
    <mergeCell ref="A6:I6"/>
    <mergeCell ref="A11:A12"/>
    <mergeCell ref="A29:A31"/>
    <mergeCell ref="A20:A22"/>
    <mergeCell ref="A27:A28"/>
    <mergeCell ref="B7:D7"/>
    <mergeCell ref="E7:G7"/>
    <mergeCell ref="H7:I7"/>
    <mergeCell ref="A9:A10"/>
    <mergeCell ref="A13:A14"/>
    <mergeCell ref="A15:A16"/>
    <mergeCell ref="A17:A19"/>
    <mergeCell ref="A23:A24"/>
    <mergeCell ref="A25:A2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I3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31" sqref="M31"/>
    </sheetView>
  </sheetViews>
  <sheetFormatPr defaultRowHeight="14.4"/>
  <cols>
    <col min="1" max="1" width="29.5546875" style="8" customWidth="1"/>
    <col min="4" max="5" width="8.88671875" style="9"/>
  </cols>
  <sheetData>
    <row r="5" spans="1:9" ht="34.200000000000003" customHeight="1"/>
    <row r="6" spans="1:9" ht="20.399999999999999" customHeight="1" thickBot="1">
      <c r="A6" s="137" t="s">
        <v>41</v>
      </c>
      <c r="B6" s="137"/>
      <c r="C6" s="137"/>
      <c r="D6" s="137"/>
      <c r="E6" s="137"/>
      <c r="F6" s="137"/>
      <c r="G6" s="137"/>
      <c r="H6" s="137"/>
      <c r="I6" s="137"/>
    </row>
    <row r="7" spans="1:9" ht="20.399999999999999" customHeight="1" thickBot="1">
      <c r="A7" s="1" t="s">
        <v>1</v>
      </c>
      <c r="B7" s="142" t="s">
        <v>2</v>
      </c>
      <c r="C7" s="144"/>
      <c r="D7" s="143"/>
      <c r="E7" s="145" t="s">
        <v>3</v>
      </c>
      <c r="F7" s="146"/>
      <c r="G7" s="147"/>
      <c r="H7" s="142" t="s">
        <v>4</v>
      </c>
      <c r="I7" s="143"/>
    </row>
    <row r="8" spans="1:9" ht="27.6" customHeight="1" thickBot="1">
      <c r="A8" s="1"/>
      <c r="B8" s="1" t="s">
        <v>5</v>
      </c>
      <c r="C8" s="1" t="s">
        <v>6</v>
      </c>
      <c r="D8" s="12" t="s">
        <v>7</v>
      </c>
      <c r="E8" s="12" t="s">
        <v>8</v>
      </c>
      <c r="F8" s="1" t="s">
        <v>9</v>
      </c>
      <c r="G8" s="1" t="s">
        <v>10</v>
      </c>
      <c r="H8" s="1" t="s">
        <v>11</v>
      </c>
      <c r="I8" s="1" t="s">
        <v>12</v>
      </c>
    </row>
    <row r="9" spans="1:9" ht="20.399999999999999" customHeight="1" thickBot="1">
      <c r="A9" s="134" t="s">
        <v>42</v>
      </c>
      <c r="B9" s="3">
        <v>1000</v>
      </c>
      <c r="C9" s="3">
        <v>600</v>
      </c>
      <c r="D9" s="10">
        <v>50</v>
      </c>
      <c r="E9" s="10">
        <v>8</v>
      </c>
      <c r="F9" s="3">
        <v>4.8</v>
      </c>
      <c r="G9" s="3">
        <v>0.24</v>
      </c>
      <c r="H9" s="83">
        <v>1450</v>
      </c>
      <c r="I9" s="3">
        <f>H9*G9</f>
        <v>348</v>
      </c>
    </row>
    <row r="10" spans="1:9" ht="20.399999999999999" customHeight="1" thickBot="1">
      <c r="A10" s="135"/>
      <c r="B10" s="3">
        <v>1000</v>
      </c>
      <c r="C10" s="3">
        <v>600</v>
      </c>
      <c r="D10" s="10">
        <v>100</v>
      </c>
      <c r="E10" s="10">
        <v>4</v>
      </c>
      <c r="F10" s="3">
        <v>2.4</v>
      </c>
      <c r="G10" s="3">
        <v>0.24</v>
      </c>
      <c r="H10" s="83">
        <v>1450</v>
      </c>
      <c r="I10" s="90">
        <f t="shared" ref="I10:I32" si="0">H10*G10</f>
        <v>348</v>
      </c>
    </row>
    <row r="11" spans="1:9" ht="20.399999999999999" customHeight="1" thickBot="1">
      <c r="A11" s="134" t="s">
        <v>43</v>
      </c>
      <c r="B11" s="3">
        <v>1000</v>
      </c>
      <c r="C11" s="3">
        <v>500</v>
      </c>
      <c r="D11" s="10">
        <v>50</v>
      </c>
      <c r="E11" s="10">
        <v>8</v>
      </c>
      <c r="F11" s="3">
        <v>4</v>
      </c>
      <c r="G11" s="3">
        <v>0.2</v>
      </c>
      <c r="H11" s="83">
        <v>1680</v>
      </c>
      <c r="I11" s="90">
        <f t="shared" si="0"/>
        <v>336</v>
      </c>
    </row>
    <row r="12" spans="1:9" ht="20.399999999999999" customHeight="1" thickBot="1">
      <c r="A12" s="135"/>
      <c r="B12" s="3">
        <v>1000</v>
      </c>
      <c r="C12" s="3">
        <v>500</v>
      </c>
      <c r="D12" s="10">
        <v>100</v>
      </c>
      <c r="E12" s="10">
        <v>4</v>
      </c>
      <c r="F12" s="3">
        <v>2</v>
      </c>
      <c r="G12" s="3">
        <v>0.2</v>
      </c>
      <c r="H12" s="83">
        <v>1680</v>
      </c>
      <c r="I12" s="90">
        <f t="shared" si="0"/>
        <v>336</v>
      </c>
    </row>
    <row r="13" spans="1:9" ht="20.399999999999999" customHeight="1" thickBot="1">
      <c r="A13" s="134" t="s">
        <v>44</v>
      </c>
      <c r="B13" s="3">
        <v>1000</v>
      </c>
      <c r="C13" s="3">
        <v>500</v>
      </c>
      <c r="D13" s="11">
        <v>50</v>
      </c>
      <c r="E13" s="11">
        <v>8</v>
      </c>
      <c r="F13" s="3">
        <v>4</v>
      </c>
      <c r="G13" s="3">
        <v>0.2</v>
      </c>
      <c r="H13" s="83">
        <v>2700</v>
      </c>
      <c r="I13" s="90">
        <f t="shared" si="0"/>
        <v>540</v>
      </c>
    </row>
    <row r="14" spans="1:9" ht="20.399999999999999" customHeight="1" thickBot="1">
      <c r="A14" s="135"/>
      <c r="B14" s="3">
        <v>1000</v>
      </c>
      <c r="C14" s="3">
        <v>500</v>
      </c>
      <c r="D14" s="10">
        <v>100</v>
      </c>
      <c r="E14" s="10">
        <v>4</v>
      </c>
      <c r="F14" s="3">
        <v>2</v>
      </c>
      <c r="G14" s="3">
        <v>0.2</v>
      </c>
      <c r="H14" s="83">
        <v>2700</v>
      </c>
      <c r="I14" s="90">
        <f t="shared" si="0"/>
        <v>540</v>
      </c>
    </row>
    <row r="15" spans="1:9" ht="20.399999999999999" customHeight="1" thickBot="1">
      <c r="A15" s="134" t="s">
        <v>45</v>
      </c>
      <c r="B15" s="3">
        <v>1000</v>
      </c>
      <c r="C15" s="3">
        <v>500</v>
      </c>
      <c r="D15" s="10">
        <v>50</v>
      </c>
      <c r="E15" s="10">
        <v>8</v>
      </c>
      <c r="F15" s="3">
        <v>4</v>
      </c>
      <c r="G15" s="3">
        <v>0.2</v>
      </c>
      <c r="H15" s="83">
        <v>2900</v>
      </c>
      <c r="I15" s="90">
        <f t="shared" si="0"/>
        <v>580</v>
      </c>
    </row>
    <row r="16" spans="1:9" ht="20.399999999999999" customHeight="1" thickBot="1">
      <c r="A16" s="135"/>
      <c r="B16" s="3">
        <v>1000</v>
      </c>
      <c r="C16" s="3">
        <v>500</v>
      </c>
      <c r="D16" s="10">
        <v>100</v>
      </c>
      <c r="E16" s="10">
        <v>4</v>
      </c>
      <c r="F16" s="3">
        <v>2</v>
      </c>
      <c r="G16" s="3">
        <v>0.2</v>
      </c>
      <c r="H16" s="83">
        <v>2900</v>
      </c>
      <c r="I16" s="90">
        <f t="shared" si="0"/>
        <v>580</v>
      </c>
    </row>
    <row r="17" spans="1:9" ht="20.399999999999999" customHeight="1" thickBot="1">
      <c r="A17" s="134" t="s">
        <v>46</v>
      </c>
      <c r="B17" s="3">
        <v>1000</v>
      </c>
      <c r="C17" s="3">
        <v>500</v>
      </c>
      <c r="D17" s="10">
        <v>50</v>
      </c>
      <c r="E17" s="10">
        <v>8</v>
      </c>
      <c r="F17" s="3">
        <v>4</v>
      </c>
      <c r="G17" s="3">
        <v>0.2</v>
      </c>
      <c r="H17" s="83">
        <v>3050</v>
      </c>
      <c r="I17" s="90">
        <f t="shared" si="0"/>
        <v>610</v>
      </c>
    </row>
    <row r="18" spans="1:9" ht="20.399999999999999" customHeight="1" thickBot="1">
      <c r="A18" s="135"/>
      <c r="B18" s="3">
        <v>1000</v>
      </c>
      <c r="C18" s="3">
        <v>500</v>
      </c>
      <c r="D18" s="10">
        <v>100</v>
      </c>
      <c r="E18" s="10">
        <v>4</v>
      </c>
      <c r="F18" s="3">
        <v>2</v>
      </c>
      <c r="G18" s="3">
        <v>0.2</v>
      </c>
      <c r="H18" s="83">
        <v>3050</v>
      </c>
      <c r="I18" s="90">
        <f t="shared" si="0"/>
        <v>610</v>
      </c>
    </row>
    <row r="19" spans="1:9" ht="20.399999999999999" customHeight="1" thickBot="1">
      <c r="A19" s="134" t="s">
        <v>47</v>
      </c>
      <c r="B19" s="3">
        <v>1000</v>
      </c>
      <c r="C19" s="3">
        <v>500</v>
      </c>
      <c r="D19" s="10">
        <v>50</v>
      </c>
      <c r="E19" s="10">
        <v>8</v>
      </c>
      <c r="F19" s="3">
        <v>4</v>
      </c>
      <c r="G19" s="3">
        <v>0.2</v>
      </c>
      <c r="H19" s="83">
        <v>3250</v>
      </c>
      <c r="I19" s="90">
        <f t="shared" si="0"/>
        <v>650</v>
      </c>
    </row>
    <row r="20" spans="1:9" ht="20.399999999999999" customHeight="1" thickBot="1">
      <c r="A20" s="135"/>
      <c r="B20" s="3">
        <v>1000</v>
      </c>
      <c r="C20" s="3">
        <v>500</v>
      </c>
      <c r="D20" s="10">
        <v>100</v>
      </c>
      <c r="E20" s="10">
        <v>4</v>
      </c>
      <c r="F20" s="3">
        <v>2</v>
      </c>
      <c r="G20" s="3">
        <v>0.2</v>
      </c>
      <c r="H20" s="83">
        <v>3250</v>
      </c>
      <c r="I20" s="90">
        <f t="shared" si="0"/>
        <v>650</v>
      </c>
    </row>
    <row r="21" spans="1:9" ht="20.399999999999999" customHeight="1" thickBot="1">
      <c r="A21" s="134" t="s">
        <v>48</v>
      </c>
      <c r="B21" s="3">
        <v>1000</v>
      </c>
      <c r="C21" s="3">
        <v>500</v>
      </c>
      <c r="D21" s="10">
        <v>50</v>
      </c>
      <c r="E21" s="10">
        <v>6</v>
      </c>
      <c r="F21" s="3">
        <v>3</v>
      </c>
      <c r="G21" s="3">
        <v>0.15</v>
      </c>
      <c r="H21" s="83">
        <v>3480</v>
      </c>
      <c r="I21" s="90">
        <f t="shared" si="0"/>
        <v>522</v>
      </c>
    </row>
    <row r="22" spans="1:9" ht="20.399999999999999" customHeight="1" thickBot="1">
      <c r="A22" s="135"/>
      <c r="B22" s="3">
        <v>1000</v>
      </c>
      <c r="C22" s="3">
        <v>500</v>
      </c>
      <c r="D22" s="10">
        <v>100</v>
      </c>
      <c r="E22" s="10">
        <v>3</v>
      </c>
      <c r="F22" s="3">
        <v>1.5</v>
      </c>
      <c r="G22" s="3">
        <v>0.15</v>
      </c>
      <c r="H22" s="83">
        <v>3480</v>
      </c>
      <c r="I22" s="90">
        <f t="shared" si="0"/>
        <v>522</v>
      </c>
    </row>
    <row r="23" spans="1:9" ht="20.399999999999999" customHeight="1" thickBot="1">
      <c r="A23" s="134" t="s">
        <v>49</v>
      </c>
      <c r="B23" s="3">
        <v>1000</v>
      </c>
      <c r="C23" s="3">
        <v>500</v>
      </c>
      <c r="D23" s="10">
        <v>50</v>
      </c>
      <c r="E23" s="10">
        <v>6</v>
      </c>
      <c r="F23" s="3">
        <v>3</v>
      </c>
      <c r="G23" s="3">
        <v>0.15</v>
      </c>
      <c r="H23" s="83">
        <v>3990</v>
      </c>
      <c r="I23" s="90">
        <f t="shared" si="0"/>
        <v>598.5</v>
      </c>
    </row>
    <row r="24" spans="1:9" ht="20.399999999999999" customHeight="1" thickBot="1">
      <c r="A24" s="135"/>
      <c r="B24" s="3">
        <v>1000</v>
      </c>
      <c r="C24" s="3">
        <v>500</v>
      </c>
      <c r="D24" s="11">
        <v>100</v>
      </c>
      <c r="E24" s="11">
        <v>3</v>
      </c>
      <c r="F24" s="3">
        <v>1.5</v>
      </c>
      <c r="G24" s="3">
        <v>0.15</v>
      </c>
      <c r="H24" s="83">
        <v>3990</v>
      </c>
      <c r="I24" s="90">
        <f t="shared" si="0"/>
        <v>598.5</v>
      </c>
    </row>
    <row r="25" spans="1:9" ht="20.399999999999999" customHeight="1" thickBot="1">
      <c r="A25" s="134" t="s">
        <v>50</v>
      </c>
      <c r="B25" s="3">
        <v>1000</v>
      </c>
      <c r="C25" s="3">
        <v>500</v>
      </c>
      <c r="D25" s="10">
        <v>30</v>
      </c>
      <c r="E25" s="10">
        <v>8</v>
      </c>
      <c r="F25" s="3">
        <v>4</v>
      </c>
      <c r="G25" s="3">
        <v>0.12</v>
      </c>
      <c r="H25" s="83">
        <v>4500</v>
      </c>
      <c r="I25" s="90">
        <f t="shared" si="0"/>
        <v>540</v>
      </c>
    </row>
    <row r="26" spans="1:9" ht="20.399999999999999" customHeight="1" thickBot="1">
      <c r="A26" s="135"/>
      <c r="B26" s="3">
        <v>1000</v>
      </c>
      <c r="C26" s="3">
        <v>500</v>
      </c>
      <c r="D26" s="10">
        <v>40</v>
      </c>
      <c r="E26" s="10">
        <v>6</v>
      </c>
      <c r="F26" s="3">
        <v>3</v>
      </c>
      <c r="G26" s="3">
        <v>0.12</v>
      </c>
      <c r="H26" s="83">
        <v>4500</v>
      </c>
      <c r="I26" s="90">
        <f t="shared" si="0"/>
        <v>540</v>
      </c>
    </row>
    <row r="27" spans="1:9" ht="20.399999999999999" customHeight="1" thickBot="1">
      <c r="A27" s="134" t="s">
        <v>51</v>
      </c>
      <c r="B27" s="3">
        <v>1000</v>
      </c>
      <c r="C27" s="3">
        <v>500</v>
      </c>
      <c r="D27" s="10">
        <v>50</v>
      </c>
      <c r="E27" s="10">
        <v>6</v>
      </c>
      <c r="F27" s="3">
        <v>3</v>
      </c>
      <c r="G27" s="3">
        <v>0.15</v>
      </c>
      <c r="H27" s="83">
        <v>4100</v>
      </c>
      <c r="I27" s="90">
        <f t="shared" si="0"/>
        <v>615</v>
      </c>
    </row>
    <row r="28" spans="1:9" ht="20.399999999999999" customHeight="1" thickBot="1">
      <c r="A28" s="135"/>
      <c r="B28" s="3">
        <v>1000</v>
      </c>
      <c r="C28" s="3">
        <v>500</v>
      </c>
      <c r="D28" s="10">
        <v>100</v>
      </c>
      <c r="E28" s="10">
        <v>3</v>
      </c>
      <c r="F28" s="3">
        <v>1.5</v>
      </c>
      <c r="G28" s="3">
        <v>0.15</v>
      </c>
      <c r="H28" s="83">
        <v>4100</v>
      </c>
      <c r="I28" s="90">
        <f t="shared" si="0"/>
        <v>615</v>
      </c>
    </row>
    <row r="29" spans="1:9" ht="20.399999999999999" customHeight="1" thickBot="1">
      <c r="A29" s="134" t="s">
        <v>52</v>
      </c>
      <c r="B29" s="3">
        <v>1000</v>
      </c>
      <c r="C29" s="3">
        <v>500</v>
      </c>
      <c r="D29" s="10">
        <v>50</v>
      </c>
      <c r="E29" s="10">
        <v>8</v>
      </c>
      <c r="F29" s="3">
        <v>4</v>
      </c>
      <c r="G29" s="3">
        <v>0.2</v>
      </c>
      <c r="H29" s="83">
        <v>2000</v>
      </c>
      <c r="I29" s="90">
        <f t="shared" si="0"/>
        <v>400</v>
      </c>
    </row>
    <row r="30" spans="1:9" ht="20.399999999999999" customHeight="1" thickBot="1">
      <c r="A30" s="135"/>
      <c r="B30" s="3">
        <v>1000</v>
      </c>
      <c r="C30" s="3">
        <v>500</v>
      </c>
      <c r="D30" s="10">
        <v>100</v>
      </c>
      <c r="E30" s="10">
        <v>4</v>
      </c>
      <c r="F30" s="3">
        <v>2</v>
      </c>
      <c r="G30" s="3">
        <v>0.2</v>
      </c>
      <c r="H30" s="83">
        <v>2000</v>
      </c>
      <c r="I30" s="90">
        <f t="shared" si="0"/>
        <v>400</v>
      </c>
    </row>
    <row r="31" spans="1:9" ht="20.399999999999999" customHeight="1" thickBot="1">
      <c r="A31" s="134" t="s">
        <v>53</v>
      </c>
      <c r="B31" s="3">
        <v>1000</v>
      </c>
      <c r="C31" s="3">
        <v>500</v>
      </c>
      <c r="D31" s="10">
        <v>50</v>
      </c>
      <c r="E31" s="10">
        <v>8</v>
      </c>
      <c r="F31" s="3">
        <v>4</v>
      </c>
      <c r="G31" s="3">
        <v>0.2</v>
      </c>
      <c r="H31" s="83">
        <v>2500</v>
      </c>
      <c r="I31" s="90">
        <f t="shared" si="0"/>
        <v>500</v>
      </c>
    </row>
    <row r="32" spans="1:9" ht="20.399999999999999" customHeight="1" thickBot="1">
      <c r="A32" s="135"/>
      <c r="B32" s="3">
        <v>1000</v>
      </c>
      <c r="C32" s="3">
        <v>500</v>
      </c>
      <c r="D32" s="10">
        <v>100</v>
      </c>
      <c r="E32" s="10">
        <v>4</v>
      </c>
      <c r="F32" s="3">
        <v>2</v>
      </c>
      <c r="G32" s="3">
        <v>0.2</v>
      </c>
      <c r="H32" s="83">
        <v>2500</v>
      </c>
      <c r="I32" s="90">
        <f t="shared" si="0"/>
        <v>500</v>
      </c>
    </row>
  </sheetData>
  <sheetProtection algorithmName="SHA-512" hashValue="giUYFuEFhK8BwY2nZV2LiBeZaXqC+EKsTh4jd/jUcZnYWWa0qNUH4XEQgQ6zLvyI2dxQnMl2DPQATnASt2SgPQ==" saltValue="vZ2XxDFve1boo0qsJ81zzQ==" spinCount="100000" sheet="1" objects="1" scenarios="1" formatCells="0" formatColumns="0" formatRows="0" insertColumns="0" insertRows="0" insertHyperlinks="0" deleteColumns="0" deleteRows="0"/>
  <mergeCells count="16">
    <mergeCell ref="A27:A28"/>
    <mergeCell ref="A29:A30"/>
    <mergeCell ref="A31:A32"/>
    <mergeCell ref="A15:A16"/>
    <mergeCell ref="A17:A18"/>
    <mergeCell ref="A19:A20"/>
    <mergeCell ref="A21:A22"/>
    <mergeCell ref="A23:A24"/>
    <mergeCell ref="A25:A26"/>
    <mergeCell ref="A13:A14"/>
    <mergeCell ref="A6:I6"/>
    <mergeCell ref="B7:D7"/>
    <mergeCell ref="E7:G7"/>
    <mergeCell ref="A11:A12"/>
    <mergeCell ref="H7:I7"/>
    <mergeCell ref="A9:A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5:I47"/>
  <sheetViews>
    <sheetView workbookViewId="0">
      <pane ySplit="9" topLeftCell="A10" activePane="bottomLeft" state="frozen"/>
      <selection pane="bottomLeft" activeCell="J39" sqref="J39"/>
    </sheetView>
  </sheetViews>
  <sheetFormatPr defaultRowHeight="14.4"/>
  <cols>
    <col min="1" max="1" width="29" style="8" customWidth="1"/>
    <col min="3" max="4" width="8.88671875" style="9"/>
  </cols>
  <sheetData>
    <row r="5" spans="1:9" ht="25.8" customHeight="1"/>
    <row r="6" spans="1:9" ht="20.399999999999999" customHeight="1" thickBot="1">
      <c r="A6" s="137" t="s">
        <v>54</v>
      </c>
      <c r="B6" s="137"/>
      <c r="C6" s="137"/>
      <c r="D6" s="137"/>
      <c r="E6" s="137"/>
      <c r="F6" s="137"/>
      <c r="G6" s="137"/>
      <c r="H6" s="137"/>
      <c r="I6" s="135"/>
    </row>
    <row r="7" spans="1:9" ht="20.399999999999999" customHeight="1" thickBot="1">
      <c r="A7" s="1" t="s">
        <v>1</v>
      </c>
      <c r="B7" s="142" t="s">
        <v>2</v>
      </c>
      <c r="C7" s="144"/>
      <c r="D7" s="143"/>
      <c r="E7" s="142" t="s">
        <v>3</v>
      </c>
      <c r="F7" s="143"/>
      <c r="G7" s="142" t="s">
        <v>4</v>
      </c>
      <c r="H7" s="144"/>
      <c r="I7" s="143"/>
    </row>
    <row r="8" spans="1:9" ht="20.399999999999999" customHeight="1" thickBot="1">
      <c r="A8" s="1"/>
      <c r="B8" s="1" t="s">
        <v>5</v>
      </c>
      <c r="C8" s="81" t="s">
        <v>6</v>
      </c>
      <c r="D8" s="12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</row>
    <row r="9" spans="1:9" ht="20.399999999999999" customHeight="1" thickBot="1">
      <c r="A9" s="144" t="s">
        <v>55</v>
      </c>
      <c r="B9" s="144"/>
      <c r="C9" s="144"/>
      <c r="D9" s="144"/>
      <c r="E9" s="144"/>
      <c r="F9" s="144"/>
      <c r="G9" s="144"/>
      <c r="H9" s="144"/>
      <c r="I9" s="143"/>
    </row>
    <row r="10" spans="1:9" ht="20.399999999999999" customHeight="1" thickBot="1">
      <c r="A10" s="1" t="s">
        <v>56</v>
      </c>
      <c r="B10" s="3">
        <v>8000</v>
      </c>
      <c r="C10" s="10">
        <v>610</v>
      </c>
      <c r="D10" s="10">
        <v>50</v>
      </c>
      <c r="E10" s="3">
        <v>4</v>
      </c>
      <c r="F10" s="3">
        <v>19.52</v>
      </c>
      <c r="G10" s="3">
        <v>0.97599999999999998</v>
      </c>
      <c r="H10" s="83">
        <v>1120</v>
      </c>
      <c r="I10" s="3">
        <f>H10*G10</f>
        <v>1093.1199999999999</v>
      </c>
    </row>
    <row r="11" spans="1:9" ht="20.399999999999999" customHeight="1" thickBot="1">
      <c r="A11" s="1" t="s">
        <v>57</v>
      </c>
      <c r="B11" s="3">
        <v>5000</v>
      </c>
      <c r="C11" s="11">
        <v>610</v>
      </c>
      <c r="D11" s="11">
        <v>75</v>
      </c>
      <c r="E11" s="3">
        <v>4</v>
      </c>
      <c r="F11" s="3">
        <v>12.2</v>
      </c>
      <c r="G11" s="3">
        <v>0.91500000000000004</v>
      </c>
      <c r="H11" s="83">
        <v>1120</v>
      </c>
      <c r="I11" s="90">
        <f t="shared" ref="I11:I20" si="0">H11*G11</f>
        <v>1024.8</v>
      </c>
    </row>
    <row r="12" spans="1:9" ht="20.399999999999999" customHeight="1" thickBot="1">
      <c r="A12" s="1" t="s">
        <v>58</v>
      </c>
      <c r="B12" s="3">
        <v>3900</v>
      </c>
      <c r="C12" s="10">
        <v>1200</v>
      </c>
      <c r="D12" s="10">
        <v>150</v>
      </c>
      <c r="E12" s="3">
        <v>1</v>
      </c>
      <c r="F12" s="3">
        <v>4.68</v>
      </c>
      <c r="G12" s="3">
        <v>0.70199999999999996</v>
      </c>
      <c r="H12" s="83">
        <v>1430</v>
      </c>
      <c r="I12" s="90">
        <f t="shared" si="0"/>
        <v>1003.8599999999999</v>
      </c>
    </row>
    <row r="13" spans="1:9" ht="20.399999999999999" customHeight="1" thickBot="1">
      <c r="A13" s="1" t="s">
        <v>59</v>
      </c>
      <c r="B13" s="3">
        <v>3000</v>
      </c>
      <c r="C13" s="10">
        <v>1200</v>
      </c>
      <c r="D13" s="10">
        <v>200</v>
      </c>
      <c r="E13" s="3">
        <v>1</v>
      </c>
      <c r="F13" s="3">
        <v>0.72</v>
      </c>
      <c r="G13" s="3">
        <v>0.72</v>
      </c>
      <c r="H13" s="83">
        <v>1430</v>
      </c>
      <c r="I13" s="90">
        <f t="shared" si="0"/>
        <v>1029.5999999999999</v>
      </c>
    </row>
    <row r="14" spans="1:9" ht="20.399999999999999" customHeight="1" thickBot="1">
      <c r="A14" s="1" t="s">
        <v>60</v>
      </c>
      <c r="B14" s="3">
        <v>4000</v>
      </c>
      <c r="C14" s="10">
        <v>1200</v>
      </c>
      <c r="D14" s="10">
        <v>100</v>
      </c>
      <c r="E14" s="3">
        <v>1</v>
      </c>
      <c r="F14" s="3">
        <v>4.8</v>
      </c>
      <c r="G14" s="3">
        <v>0.48</v>
      </c>
      <c r="H14" s="83">
        <v>1500</v>
      </c>
      <c r="I14" s="90">
        <f t="shared" si="0"/>
        <v>720</v>
      </c>
    </row>
    <row r="15" spans="1:9" ht="20.399999999999999" customHeight="1" thickBot="1">
      <c r="A15" s="1" t="s">
        <v>61</v>
      </c>
      <c r="B15" s="3">
        <v>3900</v>
      </c>
      <c r="C15" s="10">
        <v>1200</v>
      </c>
      <c r="D15" s="10">
        <v>150</v>
      </c>
      <c r="E15" s="3">
        <v>1</v>
      </c>
      <c r="F15" s="3">
        <v>4.68</v>
      </c>
      <c r="G15" s="3">
        <v>0.70199999999999996</v>
      </c>
      <c r="H15" s="83">
        <v>1500</v>
      </c>
      <c r="I15" s="90">
        <f t="shared" si="0"/>
        <v>1053</v>
      </c>
    </row>
    <row r="16" spans="1:9" ht="20.399999999999999" customHeight="1" thickBot="1">
      <c r="A16" s="1" t="s">
        <v>62</v>
      </c>
      <c r="B16" s="3">
        <v>3000</v>
      </c>
      <c r="C16" s="10">
        <v>1200</v>
      </c>
      <c r="D16" s="10">
        <v>200</v>
      </c>
      <c r="E16" s="3">
        <v>1</v>
      </c>
      <c r="F16" s="3">
        <v>3.6</v>
      </c>
      <c r="G16" s="3">
        <v>0.72</v>
      </c>
      <c r="H16" s="83">
        <v>1500</v>
      </c>
      <c r="I16" s="90">
        <f t="shared" si="0"/>
        <v>1080</v>
      </c>
    </row>
    <row r="17" spans="1:9" ht="30" customHeight="1" thickBot="1">
      <c r="A17" s="1" t="s">
        <v>63</v>
      </c>
      <c r="B17" s="3">
        <v>1000</v>
      </c>
      <c r="C17" s="10">
        <v>600</v>
      </c>
      <c r="D17" s="10">
        <v>50</v>
      </c>
      <c r="E17" s="3">
        <v>10</v>
      </c>
      <c r="F17" s="3">
        <v>6</v>
      </c>
      <c r="G17" s="3">
        <v>0.3</v>
      </c>
      <c r="H17" s="83">
        <v>1000</v>
      </c>
      <c r="I17" s="90">
        <f t="shared" si="0"/>
        <v>300</v>
      </c>
    </row>
    <row r="18" spans="1:9" ht="29.4" customHeight="1" thickBot="1">
      <c r="A18" s="1" t="s">
        <v>64</v>
      </c>
      <c r="B18" s="3">
        <v>1000</v>
      </c>
      <c r="C18" s="10">
        <v>600</v>
      </c>
      <c r="D18" s="10">
        <v>100</v>
      </c>
      <c r="E18" s="3">
        <v>5</v>
      </c>
      <c r="F18" s="3">
        <v>3</v>
      </c>
      <c r="G18" s="3">
        <v>0.3</v>
      </c>
      <c r="H18" s="83">
        <v>1000</v>
      </c>
      <c r="I18" s="90">
        <f t="shared" si="0"/>
        <v>300</v>
      </c>
    </row>
    <row r="19" spans="1:9" ht="20.399999999999999" customHeight="1" thickBot="1">
      <c r="A19" s="1" t="s">
        <v>65</v>
      </c>
      <c r="B19" s="3">
        <v>1250</v>
      </c>
      <c r="C19" s="10">
        <v>600</v>
      </c>
      <c r="D19" s="10">
        <v>100</v>
      </c>
      <c r="E19" s="3">
        <v>5</v>
      </c>
      <c r="F19" s="3">
        <v>3.75</v>
      </c>
      <c r="G19" s="3">
        <v>0.375</v>
      </c>
      <c r="H19" s="83">
        <v>2700</v>
      </c>
      <c r="I19" s="90">
        <f t="shared" si="0"/>
        <v>1012.5</v>
      </c>
    </row>
    <row r="20" spans="1:9" ht="20.399999999999999" customHeight="1" thickBot="1">
      <c r="A20" s="1" t="s">
        <v>66</v>
      </c>
      <c r="B20" s="3">
        <v>1250</v>
      </c>
      <c r="C20" s="10">
        <v>600</v>
      </c>
      <c r="D20" s="10">
        <v>50</v>
      </c>
      <c r="E20" s="3">
        <v>10</v>
      </c>
      <c r="F20" s="3">
        <v>7.5</v>
      </c>
      <c r="G20" s="3">
        <v>0.375</v>
      </c>
      <c r="H20" s="83">
        <v>2700</v>
      </c>
      <c r="I20" s="90">
        <f t="shared" si="0"/>
        <v>1012.5</v>
      </c>
    </row>
    <row r="21" spans="1:9" ht="20.399999999999999" customHeight="1">
      <c r="A21" s="148" t="s">
        <v>67</v>
      </c>
      <c r="B21" s="148"/>
      <c r="C21" s="148"/>
      <c r="D21" s="148"/>
      <c r="E21" s="148"/>
      <c r="F21" s="148"/>
      <c r="G21" s="148"/>
      <c r="H21" s="148"/>
      <c r="I21" s="134"/>
    </row>
    <row r="22" spans="1:9" ht="20.399999999999999" customHeight="1" thickBot="1">
      <c r="A22" s="1" t="s">
        <v>68</v>
      </c>
      <c r="B22" s="3">
        <v>10000</v>
      </c>
      <c r="C22" s="10">
        <v>1200</v>
      </c>
      <c r="D22" s="10">
        <v>50</v>
      </c>
      <c r="E22" s="3">
        <v>2</v>
      </c>
      <c r="F22" s="3">
        <v>24</v>
      </c>
      <c r="G22" s="3">
        <v>1.2</v>
      </c>
      <c r="H22" s="83">
        <v>950</v>
      </c>
      <c r="I22" s="3">
        <f>H22*G22</f>
        <v>1140</v>
      </c>
    </row>
    <row r="23" spans="1:9" ht="20.399999999999999" customHeight="1" thickBot="1">
      <c r="A23" s="1" t="s">
        <v>69</v>
      </c>
      <c r="B23" s="3">
        <v>10000</v>
      </c>
      <c r="C23" s="10">
        <v>1200</v>
      </c>
      <c r="D23" s="10">
        <v>100</v>
      </c>
      <c r="E23" s="3">
        <v>1</v>
      </c>
      <c r="F23" s="3">
        <v>12</v>
      </c>
      <c r="G23" s="3">
        <v>1.2</v>
      </c>
      <c r="H23" s="83">
        <v>1050</v>
      </c>
      <c r="I23" s="90">
        <f t="shared" ref="I23:I39" si="1">H23*G23</f>
        <v>1260</v>
      </c>
    </row>
    <row r="24" spans="1:9" ht="20.399999999999999" customHeight="1" thickBot="1">
      <c r="A24" s="1" t="s">
        <v>70</v>
      </c>
      <c r="B24" s="3">
        <v>18000</v>
      </c>
      <c r="C24" s="10">
        <v>1200</v>
      </c>
      <c r="D24" s="10">
        <v>50</v>
      </c>
      <c r="E24" s="3">
        <v>1</v>
      </c>
      <c r="F24" s="3">
        <v>21.6</v>
      </c>
      <c r="G24" s="3">
        <v>1.08</v>
      </c>
      <c r="H24" s="83">
        <v>1950</v>
      </c>
      <c r="I24" s="90">
        <f t="shared" si="1"/>
        <v>2106</v>
      </c>
    </row>
    <row r="25" spans="1:9" ht="20.399999999999999" customHeight="1" thickBot="1">
      <c r="A25" s="1" t="s">
        <v>71</v>
      </c>
      <c r="B25" s="3">
        <v>9000</v>
      </c>
      <c r="C25" s="10">
        <v>1200</v>
      </c>
      <c r="D25" s="10">
        <v>100</v>
      </c>
      <c r="E25" s="3">
        <v>1</v>
      </c>
      <c r="F25" s="3">
        <v>10.8</v>
      </c>
      <c r="G25" s="3">
        <v>1.08</v>
      </c>
      <c r="H25" s="83">
        <v>1850</v>
      </c>
      <c r="I25" s="90">
        <f t="shared" si="1"/>
        <v>1998.0000000000002</v>
      </c>
    </row>
    <row r="26" spans="1:9" ht="20.399999999999999" customHeight="1" thickBot="1">
      <c r="A26" s="1" t="s">
        <v>72</v>
      </c>
      <c r="B26" s="3">
        <v>8500</v>
      </c>
      <c r="C26" s="10">
        <v>1200</v>
      </c>
      <c r="D26" s="10">
        <v>50</v>
      </c>
      <c r="E26" s="3">
        <v>2</v>
      </c>
      <c r="F26" s="3">
        <v>20.399999999999999</v>
      </c>
      <c r="G26" s="3">
        <v>1.02</v>
      </c>
      <c r="H26" s="83">
        <v>1120</v>
      </c>
      <c r="I26" s="90">
        <f t="shared" si="1"/>
        <v>1142.4000000000001</v>
      </c>
    </row>
    <row r="27" spans="1:9" ht="20.399999999999999" customHeight="1" thickBot="1">
      <c r="A27" s="1" t="s">
        <v>73</v>
      </c>
      <c r="B27" s="3">
        <v>8500</v>
      </c>
      <c r="C27" s="10">
        <v>1200</v>
      </c>
      <c r="D27" s="10">
        <v>100</v>
      </c>
      <c r="E27" s="3">
        <v>1</v>
      </c>
      <c r="F27" s="3">
        <v>10.199999999999999</v>
      </c>
      <c r="G27" s="3">
        <v>1.02</v>
      </c>
      <c r="H27" s="83">
        <v>1180</v>
      </c>
      <c r="I27" s="90">
        <f t="shared" si="1"/>
        <v>1203.5999999999999</v>
      </c>
    </row>
    <row r="28" spans="1:9" ht="20.399999999999999" customHeight="1" thickBot="1">
      <c r="A28" s="1" t="s">
        <v>74</v>
      </c>
      <c r="B28" s="3">
        <v>9000</v>
      </c>
      <c r="C28" s="10">
        <v>1200</v>
      </c>
      <c r="D28" s="10">
        <v>50</v>
      </c>
      <c r="E28" s="3">
        <v>1</v>
      </c>
      <c r="F28" s="3">
        <v>10.8</v>
      </c>
      <c r="G28" s="3">
        <v>0.54</v>
      </c>
      <c r="H28" s="83">
        <v>1750</v>
      </c>
      <c r="I28" s="90">
        <f t="shared" si="1"/>
        <v>945.00000000000011</v>
      </c>
    </row>
    <row r="29" spans="1:9" ht="20.399999999999999" customHeight="1" thickBot="1">
      <c r="A29" s="1" t="s">
        <v>75</v>
      </c>
      <c r="B29" s="3">
        <v>4500</v>
      </c>
      <c r="C29" s="10">
        <v>1200</v>
      </c>
      <c r="D29" s="10">
        <v>100</v>
      </c>
      <c r="E29" s="3">
        <v>1</v>
      </c>
      <c r="F29" s="3">
        <v>5.4</v>
      </c>
      <c r="G29" s="3">
        <v>0.54</v>
      </c>
      <c r="H29" s="83">
        <v>1800</v>
      </c>
      <c r="I29" s="90">
        <f t="shared" si="1"/>
        <v>972.00000000000011</v>
      </c>
    </row>
    <row r="30" spans="1:9" ht="20.399999999999999" customHeight="1" thickBot="1">
      <c r="A30" s="1" t="s">
        <v>76</v>
      </c>
      <c r="B30" s="3">
        <v>9000</v>
      </c>
      <c r="C30" s="10">
        <v>1200</v>
      </c>
      <c r="D30" s="10">
        <v>50</v>
      </c>
      <c r="E30" s="3">
        <v>1</v>
      </c>
      <c r="F30" s="3">
        <v>10.8</v>
      </c>
      <c r="G30" s="3">
        <v>0.54</v>
      </c>
      <c r="H30" s="83">
        <v>2350</v>
      </c>
      <c r="I30" s="90">
        <f t="shared" si="1"/>
        <v>1269</v>
      </c>
    </row>
    <row r="31" spans="1:9" ht="20.399999999999999" customHeight="1" thickBot="1">
      <c r="A31" s="1" t="s">
        <v>77</v>
      </c>
      <c r="B31" s="3">
        <v>4500</v>
      </c>
      <c r="C31" s="10">
        <v>1200</v>
      </c>
      <c r="D31" s="10">
        <v>100</v>
      </c>
      <c r="E31" s="3">
        <v>1</v>
      </c>
      <c r="F31" s="3">
        <v>5.4</v>
      </c>
      <c r="G31" s="3">
        <v>0.54</v>
      </c>
      <c r="H31" s="83">
        <v>2250</v>
      </c>
      <c r="I31" s="90">
        <f t="shared" si="1"/>
        <v>1215</v>
      </c>
    </row>
    <row r="32" spans="1:9" ht="20.399999999999999" customHeight="1" thickBot="1">
      <c r="A32" s="1" t="s">
        <v>78</v>
      </c>
      <c r="B32" s="3">
        <v>1260</v>
      </c>
      <c r="C32" s="11">
        <v>600</v>
      </c>
      <c r="D32" s="11">
        <v>50</v>
      </c>
      <c r="E32" s="3">
        <v>24</v>
      </c>
      <c r="F32" s="3">
        <v>18</v>
      </c>
      <c r="G32" s="3">
        <v>0.9</v>
      </c>
      <c r="H32" s="83">
        <v>1150</v>
      </c>
      <c r="I32" s="90">
        <f t="shared" si="1"/>
        <v>1035</v>
      </c>
    </row>
    <row r="33" spans="1:9" ht="20.399999999999999" customHeight="1" thickBot="1">
      <c r="A33" s="1" t="s">
        <v>79</v>
      </c>
      <c r="B33" s="3">
        <v>1250</v>
      </c>
      <c r="C33" s="10">
        <v>600</v>
      </c>
      <c r="D33" s="10">
        <v>50</v>
      </c>
      <c r="E33" s="3">
        <v>24</v>
      </c>
      <c r="F33" s="3">
        <v>18</v>
      </c>
      <c r="G33" s="3">
        <v>0.9</v>
      </c>
      <c r="H33" s="83">
        <v>1300</v>
      </c>
      <c r="I33" s="90">
        <f t="shared" si="1"/>
        <v>1170</v>
      </c>
    </row>
    <row r="34" spans="1:9" ht="20.399999999999999" customHeight="1" thickBot="1">
      <c r="A34" s="1" t="s">
        <v>80</v>
      </c>
      <c r="B34" s="3">
        <v>1250</v>
      </c>
      <c r="C34" s="10">
        <v>600</v>
      </c>
      <c r="D34" s="10">
        <v>100</v>
      </c>
      <c r="E34" s="3">
        <v>12</v>
      </c>
      <c r="F34" s="3">
        <v>9</v>
      </c>
      <c r="G34" s="3">
        <v>0.9</v>
      </c>
      <c r="H34" s="83">
        <v>1300</v>
      </c>
      <c r="I34" s="90">
        <f t="shared" si="1"/>
        <v>1170</v>
      </c>
    </row>
    <row r="35" spans="1:9" ht="20.399999999999999" customHeight="1" thickBot="1">
      <c r="A35" s="1" t="s">
        <v>81</v>
      </c>
      <c r="B35" s="3">
        <v>1250</v>
      </c>
      <c r="C35" s="10">
        <v>600</v>
      </c>
      <c r="D35" s="10">
        <v>50</v>
      </c>
      <c r="E35" s="3">
        <v>20</v>
      </c>
      <c r="F35" s="3">
        <v>15</v>
      </c>
      <c r="G35" s="3">
        <v>0.75</v>
      </c>
      <c r="H35" s="83">
        <v>1600</v>
      </c>
      <c r="I35" s="90">
        <f t="shared" si="1"/>
        <v>1200</v>
      </c>
    </row>
    <row r="36" spans="1:9" ht="20.399999999999999" customHeight="1" thickBot="1">
      <c r="A36" s="1" t="s">
        <v>82</v>
      </c>
      <c r="B36" s="3">
        <v>1250</v>
      </c>
      <c r="C36" s="10">
        <v>600</v>
      </c>
      <c r="D36" s="10">
        <v>100</v>
      </c>
      <c r="E36" s="3">
        <v>10</v>
      </c>
      <c r="F36" s="3">
        <v>7.5</v>
      </c>
      <c r="G36" s="3">
        <v>0.75</v>
      </c>
      <c r="H36" s="83">
        <v>1750</v>
      </c>
      <c r="I36" s="90">
        <f t="shared" si="1"/>
        <v>1312.5</v>
      </c>
    </row>
    <row r="37" spans="1:9" ht="20.399999999999999" customHeight="1" thickBot="1">
      <c r="A37" s="1" t="s">
        <v>83</v>
      </c>
      <c r="B37" s="3">
        <v>1250</v>
      </c>
      <c r="C37" s="10">
        <v>600</v>
      </c>
      <c r="D37" s="10">
        <v>50</v>
      </c>
      <c r="E37" s="3">
        <v>12</v>
      </c>
      <c r="F37" s="3">
        <v>9</v>
      </c>
      <c r="G37" s="3">
        <v>0.45</v>
      </c>
      <c r="H37" s="83">
        <v>2750</v>
      </c>
      <c r="I37" s="90">
        <f t="shared" si="1"/>
        <v>1237.5</v>
      </c>
    </row>
    <row r="38" spans="1:9" ht="20.399999999999999" customHeight="1" thickBot="1">
      <c r="A38" s="1" t="s">
        <v>84</v>
      </c>
      <c r="B38" s="3">
        <v>1250</v>
      </c>
      <c r="C38" s="10">
        <v>600</v>
      </c>
      <c r="D38" s="10">
        <v>20</v>
      </c>
      <c r="E38" s="3">
        <v>24</v>
      </c>
      <c r="F38" s="3">
        <v>18</v>
      </c>
      <c r="G38" s="3">
        <v>0.36</v>
      </c>
      <c r="H38" s="83">
        <v>4400</v>
      </c>
      <c r="I38" s="90">
        <f t="shared" si="1"/>
        <v>1584</v>
      </c>
    </row>
    <row r="39" spans="1:9" ht="20.399999999999999" customHeight="1" thickBot="1">
      <c r="A39" s="1" t="s">
        <v>85</v>
      </c>
      <c r="B39" s="3">
        <v>1250</v>
      </c>
      <c r="C39" s="10">
        <v>600</v>
      </c>
      <c r="D39" s="10">
        <v>25</v>
      </c>
      <c r="E39" s="3">
        <v>20</v>
      </c>
      <c r="F39" s="3">
        <v>15</v>
      </c>
      <c r="G39" s="3">
        <v>0.375</v>
      </c>
      <c r="H39" s="83">
        <v>4400</v>
      </c>
      <c r="I39" s="90">
        <f t="shared" si="1"/>
        <v>1650</v>
      </c>
    </row>
    <row r="40" spans="1:9" ht="29.4" customHeight="1" thickBot="1">
      <c r="A40" s="144" t="s">
        <v>86</v>
      </c>
      <c r="B40" s="144"/>
      <c r="C40" s="144"/>
      <c r="D40" s="144"/>
      <c r="E40" s="144"/>
      <c r="F40" s="144"/>
      <c r="G40" s="144"/>
      <c r="H40" s="144"/>
      <c r="I40" s="143"/>
    </row>
    <row r="41" spans="1:9" ht="20.399999999999999" customHeight="1" thickBot="1">
      <c r="A41" s="1" t="s">
        <v>87</v>
      </c>
      <c r="B41" s="3">
        <v>10000</v>
      </c>
      <c r="C41" s="10">
        <v>1200</v>
      </c>
      <c r="D41" s="10">
        <v>50</v>
      </c>
      <c r="E41" s="3">
        <v>2</v>
      </c>
      <c r="F41" s="3">
        <v>24</v>
      </c>
      <c r="G41" s="3">
        <v>1.2</v>
      </c>
      <c r="H41" s="83">
        <v>1480</v>
      </c>
      <c r="I41" s="3">
        <f>H41*G41</f>
        <v>1776</v>
      </c>
    </row>
    <row r="42" spans="1:9" ht="20.399999999999999" customHeight="1" thickBot="1">
      <c r="A42" s="1" t="s">
        <v>88</v>
      </c>
      <c r="B42" s="3">
        <v>1250</v>
      </c>
      <c r="C42" s="10">
        <v>600</v>
      </c>
      <c r="D42" s="10">
        <v>100</v>
      </c>
      <c r="E42" s="3">
        <v>6</v>
      </c>
      <c r="F42" s="3">
        <v>4.5</v>
      </c>
      <c r="G42" s="3">
        <v>0.45</v>
      </c>
      <c r="H42" s="83">
        <v>1720</v>
      </c>
      <c r="I42" s="90">
        <f>H42*G42</f>
        <v>774</v>
      </c>
    </row>
    <row r="43" spans="1:9" ht="20.399999999999999" customHeight="1">
      <c r="A43" s="148" t="s">
        <v>89</v>
      </c>
      <c r="B43" s="148"/>
      <c r="C43" s="148"/>
      <c r="D43" s="148"/>
      <c r="E43" s="148"/>
      <c r="F43" s="148"/>
      <c r="G43" s="148"/>
      <c r="H43" s="148"/>
      <c r="I43" s="134"/>
    </row>
    <row r="44" spans="1:9" ht="20.399999999999999" customHeight="1" thickBot="1">
      <c r="A44" s="1" t="s">
        <v>90</v>
      </c>
      <c r="B44" s="3">
        <v>1250</v>
      </c>
      <c r="C44" s="10">
        <v>600</v>
      </c>
      <c r="D44" s="10">
        <v>50</v>
      </c>
      <c r="E44" s="3">
        <v>24</v>
      </c>
      <c r="F44" s="3">
        <v>18</v>
      </c>
      <c r="G44" s="3">
        <v>0.9</v>
      </c>
      <c r="H44" s="83">
        <v>1150</v>
      </c>
      <c r="I44" s="3">
        <f>H44*G44</f>
        <v>1035</v>
      </c>
    </row>
    <row r="45" spans="1:9" ht="20.399999999999999" customHeight="1" thickBot="1">
      <c r="A45" s="1" t="s">
        <v>91</v>
      </c>
      <c r="B45" s="3">
        <v>1250</v>
      </c>
      <c r="C45" s="10">
        <v>600</v>
      </c>
      <c r="D45" s="10">
        <v>100</v>
      </c>
      <c r="E45" s="3">
        <v>12</v>
      </c>
      <c r="F45" s="3">
        <v>9</v>
      </c>
      <c r="G45" s="3">
        <v>0.9</v>
      </c>
      <c r="H45" s="83">
        <v>1150</v>
      </c>
      <c r="I45" s="90">
        <f t="shared" ref="I45:I47" si="2">H45*G45</f>
        <v>1035</v>
      </c>
    </row>
    <row r="46" spans="1:9" ht="19.8" customHeight="1" thickBot="1">
      <c r="A46" s="79" t="s">
        <v>234</v>
      </c>
      <c r="B46" s="80">
        <v>1250</v>
      </c>
      <c r="C46" s="10">
        <v>610</v>
      </c>
      <c r="D46" s="10">
        <v>100</v>
      </c>
      <c r="E46" s="80">
        <v>12</v>
      </c>
      <c r="F46" s="80">
        <v>9.15</v>
      </c>
      <c r="G46" s="80">
        <v>0.91500000000000004</v>
      </c>
      <c r="H46" s="83">
        <v>1150</v>
      </c>
      <c r="I46" s="90">
        <f t="shared" si="2"/>
        <v>1052.25</v>
      </c>
    </row>
    <row r="47" spans="1:9" ht="19.8" customHeight="1" thickBot="1">
      <c r="A47" s="79" t="s">
        <v>235</v>
      </c>
      <c r="B47" s="80">
        <v>1250</v>
      </c>
      <c r="C47" s="10">
        <v>610</v>
      </c>
      <c r="D47" s="10">
        <v>50</v>
      </c>
      <c r="E47" s="80">
        <v>24</v>
      </c>
      <c r="F47" s="80">
        <v>18.3</v>
      </c>
      <c r="G47" s="80">
        <v>0.91500000000000004</v>
      </c>
      <c r="H47" s="83">
        <v>1150</v>
      </c>
      <c r="I47" s="90">
        <f t="shared" si="2"/>
        <v>1052.25</v>
      </c>
    </row>
  </sheetData>
  <sheetProtection algorithmName="SHA-512" hashValue="d5Bz5djPPzC7e95zlnbVNn+0cALqorTtRc3GdAqjewOWpeX80HydHvvkJJK0zWj0rvD4t/HBG6+6uZXqazjkTA==" saltValue="J+hMJvvdF6hkFgxsU2cGI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A6:I6"/>
    <mergeCell ref="A40:I40"/>
    <mergeCell ref="A43:I43"/>
    <mergeCell ref="A21:I21"/>
    <mergeCell ref="A9:I9"/>
    <mergeCell ref="B7:D7"/>
    <mergeCell ref="E7:F7"/>
    <mergeCell ref="G7:I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I41"/>
  <sheetViews>
    <sheetView topLeftCell="A19" workbookViewId="0">
      <selection activeCell="H33" sqref="H33"/>
    </sheetView>
  </sheetViews>
  <sheetFormatPr defaultRowHeight="14.4"/>
  <cols>
    <col min="1" max="1" width="35.33203125" style="8" customWidth="1"/>
    <col min="4" max="5" width="8.88671875" style="9"/>
    <col min="8" max="8" width="8.44140625" customWidth="1"/>
    <col min="9" max="9" width="8.6640625" customWidth="1"/>
  </cols>
  <sheetData>
    <row r="5" spans="1:9" ht="31.2" customHeight="1"/>
    <row r="6" spans="1:9" ht="20.399999999999999" customHeight="1" thickBot="1">
      <c r="A6" s="137" t="s">
        <v>95</v>
      </c>
      <c r="B6" s="137"/>
      <c r="C6" s="137"/>
      <c r="D6" s="137"/>
      <c r="E6" s="137"/>
      <c r="F6" s="137"/>
      <c r="G6" s="137"/>
      <c r="H6" s="137"/>
      <c r="I6" s="135"/>
    </row>
    <row r="7" spans="1:9" ht="24.6" customHeight="1" thickBot="1">
      <c r="A7" s="1" t="s">
        <v>1</v>
      </c>
      <c r="B7" s="142" t="s">
        <v>2</v>
      </c>
      <c r="C7" s="144"/>
      <c r="D7" s="143"/>
      <c r="E7" s="149" t="s">
        <v>3</v>
      </c>
      <c r="F7" s="150"/>
      <c r="G7" s="151"/>
      <c r="H7" s="142" t="s">
        <v>4</v>
      </c>
      <c r="I7" s="143"/>
    </row>
    <row r="8" spans="1:9" ht="30" customHeight="1" thickBot="1">
      <c r="A8" s="1"/>
      <c r="B8" s="1" t="s">
        <v>96</v>
      </c>
      <c r="C8" s="1" t="s">
        <v>6</v>
      </c>
      <c r="D8" s="12" t="s">
        <v>7</v>
      </c>
      <c r="E8" s="12" t="s">
        <v>8</v>
      </c>
      <c r="F8" s="1" t="s">
        <v>9</v>
      </c>
      <c r="G8" s="1" t="s">
        <v>10</v>
      </c>
      <c r="H8" s="1" t="s">
        <v>11</v>
      </c>
      <c r="I8" s="1" t="s">
        <v>12</v>
      </c>
    </row>
    <row r="9" spans="1:9" ht="20.399999999999999" customHeight="1" thickBot="1">
      <c r="A9" s="134" t="s">
        <v>97</v>
      </c>
      <c r="B9" s="3">
        <v>1200</v>
      </c>
      <c r="C9" s="3">
        <v>600</v>
      </c>
      <c r="D9" s="10">
        <v>20</v>
      </c>
      <c r="E9" s="10">
        <v>18</v>
      </c>
      <c r="F9" s="3">
        <v>12.96</v>
      </c>
      <c r="G9" s="3">
        <v>0.25919999999999999</v>
      </c>
      <c r="H9" s="83">
        <v>4440</v>
      </c>
      <c r="I9" s="3">
        <f>H9*G9</f>
        <v>1150.848</v>
      </c>
    </row>
    <row r="10" spans="1:9" ht="20.399999999999999" customHeight="1" thickBot="1">
      <c r="A10" s="136"/>
      <c r="B10" s="3">
        <v>1200</v>
      </c>
      <c r="C10" s="3">
        <v>600</v>
      </c>
      <c r="D10" s="10">
        <v>30</v>
      </c>
      <c r="E10" s="10">
        <v>12</v>
      </c>
      <c r="F10" s="3">
        <v>8.64</v>
      </c>
      <c r="G10" s="3">
        <v>0.25919999999999999</v>
      </c>
      <c r="H10" s="83">
        <v>4440</v>
      </c>
      <c r="I10" s="91">
        <f t="shared" ref="I10:I41" si="0">H10*G10</f>
        <v>1150.848</v>
      </c>
    </row>
    <row r="11" spans="1:9" ht="20.399999999999999" customHeight="1" thickBot="1">
      <c r="A11" s="136"/>
      <c r="B11" s="3">
        <v>1200</v>
      </c>
      <c r="C11" s="3">
        <v>600</v>
      </c>
      <c r="D11" s="10">
        <v>40</v>
      </c>
      <c r="E11" s="10">
        <v>9</v>
      </c>
      <c r="F11" s="3">
        <v>6.48</v>
      </c>
      <c r="G11" s="3">
        <v>0.25919999999999999</v>
      </c>
      <c r="H11" s="83">
        <v>4440</v>
      </c>
      <c r="I11" s="91">
        <f t="shared" si="0"/>
        <v>1150.848</v>
      </c>
    </row>
    <row r="12" spans="1:9" ht="20.399999999999999" customHeight="1" thickBot="1">
      <c r="A12" s="136"/>
      <c r="B12" s="3">
        <v>1200</v>
      </c>
      <c r="C12" s="3">
        <v>600</v>
      </c>
      <c r="D12" s="10">
        <v>50</v>
      </c>
      <c r="E12" s="10">
        <v>7</v>
      </c>
      <c r="F12" s="3">
        <v>5.04</v>
      </c>
      <c r="G12" s="3">
        <v>0.252</v>
      </c>
      <c r="H12" s="83">
        <v>4290</v>
      </c>
      <c r="I12" s="91">
        <f t="shared" si="0"/>
        <v>1081.08</v>
      </c>
    </row>
    <row r="13" spans="1:9" ht="20.399999999999999" customHeight="1" thickBot="1">
      <c r="A13" s="136"/>
      <c r="B13" s="3">
        <v>1200</v>
      </c>
      <c r="C13" s="3">
        <v>600</v>
      </c>
      <c r="D13" s="11">
        <v>60</v>
      </c>
      <c r="E13" s="11">
        <v>7</v>
      </c>
      <c r="F13" s="3">
        <v>5.04</v>
      </c>
      <c r="G13" s="3">
        <v>0.30199999999999999</v>
      </c>
      <c r="H13" s="83">
        <v>4440</v>
      </c>
      <c r="I13" s="91">
        <f t="shared" si="0"/>
        <v>1340.8799999999999</v>
      </c>
    </row>
    <row r="14" spans="1:9" ht="20.399999999999999" customHeight="1" thickBot="1">
      <c r="A14" s="136"/>
      <c r="B14" s="3">
        <v>1200</v>
      </c>
      <c r="C14" s="3">
        <v>600</v>
      </c>
      <c r="D14" s="10">
        <v>80</v>
      </c>
      <c r="E14" s="10">
        <v>5</v>
      </c>
      <c r="F14" s="3">
        <v>3.6</v>
      </c>
      <c r="G14" s="3">
        <v>0.28799999999999998</v>
      </c>
      <c r="H14" s="83">
        <v>4440</v>
      </c>
      <c r="I14" s="91">
        <f t="shared" si="0"/>
        <v>1278.7199999999998</v>
      </c>
    </row>
    <row r="15" spans="1:9" ht="20.399999999999999" customHeight="1" thickBot="1">
      <c r="A15" s="136"/>
      <c r="B15" s="3">
        <v>1200</v>
      </c>
      <c r="C15" s="3">
        <v>600</v>
      </c>
      <c r="D15" s="10">
        <v>100</v>
      </c>
      <c r="E15" s="10">
        <v>4</v>
      </c>
      <c r="F15" s="3">
        <v>2.88</v>
      </c>
      <c r="G15" s="3">
        <v>0.28799999999999998</v>
      </c>
      <c r="H15" s="83">
        <v>4440</v>
      </c>
      <c r="I15" s="91">
        <f t="shared" si="0"/>
        <v>1278.7199999999998</v>
      </c>
    </row>
    <row r="16" spans="1:9" ht="20.399999999999999" customHeight="1" thickBot="1">
      <c r="A16" s="135"/>
      <c r="B16" s="3">
        <v>1200</v>
      </c>
      <c r="C16" s="3">
        <v>600</v>
      </c>
      <c r="D16" s="10">
        <v>150</v>
      </c>
      <c r="E16" s="10">
        <v>3</v>
      </c>
      <c r="F16" s="3">
        <v>2.16</v>
      </c>
      <c r="G16" s="3">
        <v>0.32400000000000001</v>
      </c>
      <c r="H16" s="83">
        <v>4440</v>
      </c>
      <c r="I16" s="91">
        <f t="shared" si="0"/>
        <v>1438.56</v>
      </c>
    </row>
    <row r="17" spans="1:9" ht="20.399999999999999" customHeight="1" thickBot="1">
      <c r="A17" s="134" t="s">
        <v>98</v>
      </c>
      <c r="B17" s="3">
        <v>1200</v>
      </c>
      <c r="C17" s="3">
        <v>600</v>
      </c>
      <c r="D17" s="11">
        <v>50</v>
      </c>
      <c r="E17" s="11">
        <v>8</v>
      </c>
      <c r="F17" s="3">
        <v>5.76</v>
      </c>
      <c r="G17" s="3">
        <v>0.28799999999999998</v>
      </c>
      <c r="H17" s="83">
        <v>4560</v>
      </c>
      <c r="I17" s="91">
        <f t="shared" si="0"/>
        <v>1313.28</v>
      </c>
    </row>
    <row r="18" spans="1:9" ht="20.399999999999999" customHeight="1" thickBot="1">
      <c r="A18" s="135"/>
      <c r="B18" s="3">
        <v>1200</v>
      </c>
      <c r="C18" s="3">
        <v>600</v>
      </c>
      <c r="D18" s="10">
        <v>100</v>
      </c>
      <c r="E18" s="10">
        <v>4</v>
      </c>
      <c r="F18" s="3">
        <v>2.88</v>
      </c>
      <c r="G18" s="3">
        <v>0.28799999999999998</v>
      </c>
      <c r="H18" s="83">
        <v>4710</v>
      </c>
      <c r="I18" s="91">
        <f t="shared" si="0"/>
        <v>1356.4799999999998</v>
      </c>
    </row>
    <row r="19" spans="1:9" ht="20.399999999999999" customHeight="1" thickBot="1">
      <c r="A19" s="134" t="s">
        <v>99</v>
      </c>
      <c r="B19" s="3">
        <v>1200</v>
      </c>
      <c r="C19" s="3">
        <v>600</v>
      </c>
      <c r="D19" s="10">
        <v>20</v>
      </c>
      <c r="E19" s="10">
        <v>20</v>
      </c>
      <c r="F19" s="3">
        <v>14.4</v>
      </c>
      <c r="G19" s="3">
        <v>0.28799999999999998</v>
      </c>
      <c r="H19" s="83">
        <v>4530</v>
      </c>
      <c r="I19" s="91">
        <f t="shared" si="0"/>
        <v>1304.6399999999999</v>
      </c>
    </row>
    <row r="20" spans="1:9" ht="20.399999999999999" customHeight="1" thickBot="1">
      <c r="A20" s="136"/>
      <c r="B20" s="3">
        <v>1200</v>
      </c>
      <c r="C20" s="3">
        <v>600</v>
      </c>
      <c r="D20" s="10">
        <v>30</v>
      </c>
      <c r="E20" s="10">
        <v>14</v>
      </c>
      <c r="F20" s="3">
        <v>10.08</v>
      </c>
      <c r="G20" s="3">
        <v>0.30199999999999999</v>
      </c>
      <c r="H20" s="83">
        <v>4530</v>
      </c>
      <c r="I20" s="91">
        <f t="shared" si="0"/>
        <v>1368.06</v>
      </c>
    </row>
    <row r="21" spans="1:9" ht="20.399999999999999" customHeight="1" thickBot="1">
      <c r="A21" s="136"/>
      <c r="B21" s="3">
        <v>1200</v>
      </c>
      <c r="C21" s="3">
        <v>600</v>
      </c>
      <c r="D21" s="10">
        <v>40</v>
      </c>
      <c r="E21" s="10">
        <v>10</v>
      </c>
      <c r="F21" s="3">
        <v>7.2</v>
      </c>
      <c r="G21" s="3">
        <v>0.28799999999999998</v>
      </c>
      <c r="H21" s="83">
        <v>4530</v>
      </c>
      <c r="I21" s="91">
        <f t="shared" si="0"/>
        <v>1304.6399999999999</v>
      </c>
    </row>
    <row r="22" spans="1:9" ht="20.399999999999999" customHeight="1" thickBot="1">
      <c r="A22" s="136"/>
      <c r="B22" s="3">
        <v>1200</v>
      </c>
      <c r="C22" s="3">
        <v>600</v>
      </c>
      <c r="D22" s="10">
        <v>50</v>
      </c>
      <c r="E22" s="10">
        <v>8</v>
      </c>
      <c r="F22" s="3">
        <v>5.76</v>
      </c>
      <c r="G22" s="3">
        <v>0.28799999999999998</v>
      </c>
      <c r="H22" s="83">
        <v>4380</v>
      </c>
      <c r="I22" s="91">
        <f t="shared" si="0"/>
        <v>1261.4399999999998</v>
      </c>
    </row>
    <row r="23" spans="1:9" ht="20.399999999999999" customHeight="1" thickBot="1">
      <c r="A23" s="136"/>
      <c r="B23" s="3">
        <v>1200</v>
      </c>
      <c r="C23" s="3">
        <v>600</v>
      </c>
      <c r="D23" s="10">
        <v>60</v>
      </c>
      <c r="E23" s="10">
        <v>7</v>
      </c>
      <c r="F23" s="3">
        <v>5.04</v>
      </c>
      <c r="G23" s="3">
        <v>0.30199999999999999</v>
      </c>
      <c r="H23" s="83">
        <v>4530</v>
      </c>
      <c r="I23" s="91">
        <f t="shared" si="0"/>
        <v>1368.06</v>
      </c>
    </row>
    <row r="24" spans="1:9" ht="20.399999999999999" customHeight="1" thickBot="1">
      <c r="A24" s="136"/>
      <c r="B24" s="3">
        <v>1200</v>
      </c>
      <c r="C24" s="3">
        <v>600</v>
      </c>
      <c r="D24" s="10">
        <v>80</v>
      </c>
      <c r="E24" s="10">
        <v>5</v>
      </c>
      <c r="F24" s="3">
        <v>3.6</v>
      </c>
      <c r="G24" s="3">
        <v>0.28799999999999998</v>
      </c>
      <c r="H24" s="83">
        <v>4530</v>
      </c>
      <c r="I24" s="91">
        <f t="shared" si="0"/>
        <v>1304.6399999999999</v>
      </c>
    </row>
    <row r="25" spans="1:9" ht="20.399999999999999" customHeight="1" thickBot="1">
      <c r="A25" s="135"/>
      <c r="B25" s="3">
        <v>1200</v>
      </c>
      <c r="C25" s="3">
        <v>600</v>
      </c>
      <c r="D25" s="10">
        <v>100</v>
      </c>
      <c r="E25" s="10">
        <v>4</v>
      </c>
      <c r="F25" s="3">
        <v>2.88</v>
      </c>
      <c r="G25" s="3">
        <v>0.28799999999999998</v>
      </c>
      <c r="H25" s="83">
        <v>4530</v>
      </c>
      <c r="I25" s="91">
        <f t="shared" si="0"/>
        <v>1304.6399999999999</v>
      </c>
    </row>
    <row r="26" spans="1:9" ht="20.399999999999999" customHeight="1" thickBot="1">
      <c r="A26" s="134" t="s">
        <v>100</v>
      </c>
      <c r="B26" s="3">
        <v>2400</v>
      </c>
      <c r="C26" s="3">
        <v>600</v>
      </c>
      <c r="D26" s="10">
        <v>40</v>
      </c>
      <c r="E26" s="10">
        <v>10</v>
      </c>
      <c r="F26" s="3">
        <v>7.2</v>
      </c>
      <c r="G26" s="3">
        <v>0.28799999999999998</v>
      </c>
      <c r="H26" s="83">
        <v>6030</v>
      </c>
      <c r="I26" s="91">
        <f t="shared" si="0"/>
        <v>1736.6399999999999</v>
      </c>
    </row>
    <row r="27" spans="1:9" ht="20.399999999999999" customHeight="1" thickBot="1">
      <c r="A27" s="136"/>
      <c r="B27" s="3">
        <v>2400</v>
      </c>
      <c r="C27" s="3">
        <v>600</v>
      </c>
      <c r="D27" s="10">
        <v>50</v>
      </c>
      <c r="E27" s="10">
        <v>8</v>
      </c>
      <c r="F27" s="3">
        <v>11.52</v>
      </c>
      <c r="G27" s="3">
        <v>0.57599999999999996</v>
      </c>
      <c r="H27" s="83">
        <v>5930</v>
      </c>
      <c r="I27" s="91">
        <f t="shared" si="0"/>
        <v>3415.68</v>
      </c>
    </row>
    <row r="28" spans="1:9" ht="20.399999999999999" customHeight="1" thickBot="1">
      <c r="A28" s="135"/>
      <c r="B28" s="3">
        <v>2400</v>
      </c>
      <c r="C28" s="3">
        <v>600</v>
      </c>
      <c r="D28" s="11">
        <v>100</v>
      </c>
      <c r="E28" s="11">
        <v>4</v>
      </c>
      <c r="F28" s="3">
        <v>5.76</v>
      </c>
      <c r="G28" s="3">
        <v>0.57599999999999996</v>
      </c>
      <c r="H28" s="83">
        <v>6030</v>
      </c>
      <c r="I28" s="91">
        <f t="shared" si="0"/>
        <v>3473.2799999999997</v>
      </c>
    </row>
    <row r="29" spans="1:9" ht="20.399999999999999" customHeight="1" thickBot="1">
      <c r="A29" s="134" t="s">
        <v>101</v>
      </c>
      <c r="B29" s="3">
        <v>1200</v>
      </c>
      <c r="C29" s="3">
        <v>600</v>
      </c>
      <c r="D29" s="10">
        <v>50</v>
      </c>
      <c r="E29" s="10">
        <v>8</v>
      </c>
      <c r="F29" s="3">
        <v>5.76</v>
      </c>
      <c r="G29" s="3">
        <v>0.28799999999999998</v>
      </c>
      <c r="H29" s="83">
        <v>4280</v>
      </c>
      <c r="I29" s="91">
        <f t="shared" si="0"/>
        <v>1232.6399999999999</v>
      </c>
    </row>
    <row r="30" spans="1:9" ht="20.399999999999999" customHeight="1" thickBot="1">
      <c r="A30" s="135"/>
      <c r="B30" s="3">
        <v>1200</v>
      </c>
      <c r="C30" s="3">
        <v>600</v>
      </c>
      <c r="D30" s="10">
        <v>100</v>
      </c>
      <c r="E30" s="10">
        <v>5</v>
      </c>
      <c r="F30" s="3">
        <v>3.6</v>
      </c>
      <c r="G30" s="3">
        <v>0.36</v>
      </c>
      <c r="H30" s="83">
        <v>4380</v>
      </c>
      <c r="I30" s="91">
        <f t="shared" si="0"/>
        <v>1576.8</v>
      </c>
    </row>
    <row r="31" spans="1:9" ht="20.399999999999999" customHeight="1" thickBot="1">
      <c r="A31" s="134" t="s">
        <v>102</v>
      </c>
      <c r="B31" s="3">
        <v>1200</v>
      </c>
      <c r="C31" s="3">
        <v>600</v>
      </c>
      <c r="D31" s="10">
        <v>50</v>
      </c>
      <c r="E31" s="10">
        <v>8</v>
      </c>
      <c r="F31" s="3">
        <v>5.76</v>
      </c>
      <c r="G31" s="3">
        <v>0.28799999999999998</v>
      </c>
      <c r="H31" s="83">
        <v>4130</v>
      </c>
      <c r="I31" s="91">
        <f t="shared" si="0"/>
        <v>1189.4399999999998</v>
      </c>
    </row>
    <row r="32" spans="1:9" ht="20.399999999999999" customHeight="1" thickBot="1">
      <c r="A32" s="136"/>
      <c r="B32" s="3">
        <v>1200</v>
      </c>
      <c r="C32" s="3">
        <v>600</v>
      </c>
      <c r="D32" s="10">
        <v>100</v>
      </c>
      <c r="E32" s="10">
        <v>4</v>
      </c>
      <c r="F32" s="3">
        <v>2.88</v>
      </c>
      <c r="G32" s="3">
        <v>0.28799999999999998</v>
      </c>
      <c r="H32" s="83">
        <v>4230</v>
      </c>
      <c r="I32" s="91">
        <f t="shared" si="0"/>
        <v>1218.24</v>
      </c>
    </row>
    <row r="33" spans="1:9" ht="20.399999999999999" customHeight="1" thickBot="1">
      <c r="A33" s="136"/>
      <c r="B33" s="3">
        <v>1200</v>
      </c>
      <c r="C33" s="3">
        <v>600</v>
      </c>
      <c r="D33" s="10">
        <v>20</v>
      </c>
      <c r="E33" s="10">
        <v>20</v>
      </c>
      <c r="F33" s="3">
        <v>14.4</v>
      </c>
      <c r="G33" s="3">
        <v>0.28799999999999998</v>
      </c>
      <c r="H33" s="83">
        <v>4230</v>
      </c>
      <c r="I33" s="91">
        <f t="shared" si="0"/>
        <v>1218.24</v>
      </c>
    </row>
    <row r="34" spans="1:9" ht="20.399999999999999" customHeight="1" thickBot="1">
      <c r="A34" s="136"/>
      <c r="B34" s="3">
        <v>1200</v>
      </c>
      <c r="C34" s="3">
        <v>600</v>
      </c>
      <c r="D34" s="10">
        <v>30</v>
      </c>
      <c r="E34" s="10">
        <v>14</v>
      </c>
      <c r="F34" s="3">
        <v>10.8</v>
      </c>
      <c r="G34" s="3">
        <v>0.30199999999999999</v>
      </c>
      <c r="H34" s="83">
        <v>4230</v>
      </c>
      <c r="I34" s="91">
        <f t="shared" si="0"/>
        <v>1277.46</v>
      </c>
    </row>
    <row r="35" spans="1:9" ht="20.399999999999999" customHeight="1" thickBot="1">
      <c r="A35" s="136"/>
      <c r="B35" s="3">
        <v>1200</v>
      </c>
      <c r="C35" s="3">
        <v>600</v>
      </c>
      <c r="D35" s="10">
        <v>40</v>
      </c>
      <c r="E35" s="10">
        <v>10</v>
      </c>
      <c r="F35" s="3">
        <v>7.2</v>
      </c>
      <c r="G35" s="3">
        <v>0.28799999999999998</v>
      </c>
      <c r="H35" s="83">
        <v>4230</v>
      </c>
      <c r="I35" s="91">
        <f t="shared" si="0"/>
        <v>1218.24</v>
      </c>
    </row>
    <row r="36" spans="1:9" ht="20.399999999999999" customHeight="1" thickBot="1">
      <c r="A36" s="136"/>
      <c r="B36" s="3">
        <v>1200</v>
      </c>
      <c r="C36" s="3">
        <v>600</v>
      </c>
      <c r="D36" s="10">
        <v>60</v>
      </c>
      <c r="E36" s="10">
        <v>7</v>
      </c>
      <c r="F36" s="3">
        <v>5.04</v>
      </c>
      <c r="G36" s="3">
        <v>0.30199999999999999</v>
      </c>
      <c r="H36" s="83">
        <v>4230</v>
      </c>
      <c r="I36" s="91">
        <f t="shared" si="0"/>
        <v>1277.46</v>
      </c>
    </row>
    <row r="37" spans="1:9" ht="20.399999999999999" customHeight="1" thickBot="1">
      <c r="A37" s="135"/>
      <c r="B37" s="3">
        <v>1200</v>
      </c>
      <c r="C37" s="3">
        <v>600</v>
      </c>
      <c r="D37" s="10">
        <v>80</v>
      </c>
      <c r="E37" s="10">
        <v>5</v>
      </c>
      <c r="F37" s="3">
        <v>3.6</v>
      </c>
      <c r="G37" s="3">
        <v>0.28799999999999998</v>
      </c>
      <c r="H37" s="83">
        <v>4230</v>
      </c>
      <c r="I37" s="91">
        <f t="shared" si="0"/>
        <v>1218.24</v>
      </c>
    </row>
    <row r="38" spans="1:9" ht="20.399999999999999" customHeight="1" thickBot="1">
      <c r="A38" s="134" t="s">
        <v>103</v>
      </c>
      <c r="B38" s="3">
        <v>2400</v>
      </c>
      <c r="C38" s="3">
        <v>600</v>
      </c>
      <c r="D38" s="10">
        <v>100</v>
      </c>
      <c r="E38" s="10">
        <v>4</v>
      </c>
      <c r="F38" s="3">
        <v>5.76</v>
      </c>
      <c r="G38" s="3">
        <v>0.57599999999999996</v>
      </c>
      <c r="H38" s="83">
        <v>4650</v>
      </c>
      <c r="I38" s="91">
        <f t="shared" si="0"/>
        <v>2678.3999999999996</v>
      </c>
    </row>
    <row r="39" spans="1:9" ht="20.399999999999999" customHeight="1" thickBot="1">
      <c r="A39" s="135"/>
      <c r="B39" s="3">
        <v>2400</v>
      </c>
      <c r="C39" s="3">
        <v>600</v>
      </c>
      <c r="D39" s="11">
        <v>150</v>
      </c>
      <c r="E39" s="11">
        <v>2</v>
      </c>
      <c r="F39" s="3">
        <v>2.88</v>
      </c>
      <c r="G39" s="3">
        <v>0.432</v>
      </c>
      <c r="H39" s="83">
        <v>4650</v>
      </c>
      <c r="I39" s="91">
        <f t="shared" si="0"/>
        <v>2008.8</v>
      </c>
    </row>
    <row r="40" spans="1:9" ht="20.399999999999999" customHeight="1" thickBot="1">
      <c r="A40" s="134" t="s">
        <v>104</v>
      </c>
      <c r="B40" s="3">
        <v>1200</v>
      </c>
      <c r="C40" s="3">
        <v>600</v>
      </c>
      <c r="D40" s="10">
        <v>50</v>
      </c>
      <c r="E40" s="10">
        <v>8</v>
      </c>
      <c r="F40" s="3">
        <v>5.76</v>
      </c>
      <c r="G40" s="3">
        <v>0.28799999999999998</v>
      </c>
      <c r="H40" s="83">
        <v>4550</v>
      </c>
      <c r="I40" s="91">
        <f t="shared" si="0"/>
        <v>1310.3999999999999</v>
      </c>
    </row>
    <row r="41" spans="1:9" ht="20.399999999999999" customHeight="1" thickBot="1">
      <c r="A41" s="135"/>
      <c r="B41" s="3">
        <v>1200</v>
      </c>
      <c r="C41" s="3">
        <v>600</v>
      </c>
      <c r="D41" s="10">
        <v>100</v>
      </c>
      <c r="E41" s="10">
        <v>4</v>
      </c>
      <c r="F41" s="3">
        <v>2.88</v>
      </c>
      <c r="G41" s="3">
        <v>0.28799999999999998</v>
      </c>
      <c r="H41" s="83">
        <v>4750</v>
      </c>
      <c r="I41" s="91">
        <f t="shared" si="0"/>
        <v>1368</v>
      </c>
    </row>
  </sheetData>
  <sheetProtection algorithmName="SHA-512" hashValue="O/fR+oxk5kbyftR9Qu6YI+T1NT/rKYfj6jpyFTrh+Yoy2qUyqU4qxIoE36tKN2rQ7TYOOjWrHFwgrn+m1hIW3A==" saltValue="IAcA6VwS1KSU3sX+SaaoaA==" spinCount="100000" sheet="1" objects="1" scenarios="1" formatCells="0" formatColumns="0" formatRows="0" insertColumns="0" insertRows="0" insertHyperlinks="0" deleteColumns="0" deleteRows="0"/>
  <mergeCells count="12">
    <mergeCell ref="E7:G7"/>
    <mergeCell ref="H7:I7"/>
    <mergeCell ref="A6:I6"/>
    <mergeCell ref="A38:A39"/>
    <mergeCell ref="A40:A41"/>
    <mergeCell ref="A9:A16"/>
    <mergeCell ref="B7:D7"/>
    <mergeCell ref="A17:A18"/>
    <mergeCell ref="A19:A25"/>
    <mergeCell ref="A26:A28"/>
    <mergeCell ref="A29:A30"/>
    <mergeCell ref="A31:A3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5:I21"/>
  <sheetViews>
    <sheetView workbookViewId="0">
      <pane ySplit="8" topLeftCell="A9" activePane="bottomLeft" state="frozen"/>
      <selection pane="bottomLeft" activeCell="H16" sqref="H16"/>
    </sheetView>
  </sheetViews>
  <sheetFormatPr defaultRowHeight="14.4"/>
  <cols>
    <col min="1" max="1" width="35" style="8" customWidth="1"/>
    <col min="4" max="4" width="8.88671875" style="9"/>
  </cols>
  <sheetData>
    <row r="5" spans="1:9" ht="30.6" customHeight="1"/>
    <row r="6" spans="1:9" ht="20.399999999999999" customHeight="1" thickBot="1">
      <c r="A6" s="137" t="s">
        <v>54</v>
      </c>
      <c r="B6" s="137"/>
      <c r="C6" s="137"/>
      <c r="D6" s="137"/>
      <c r="E6" s="137"/>
      <c r="F6" s="137"/>
      <c r="G6" s="137"/>
      <c r="H6" s="137"/>
      <c r="I6" s="135"/>
    </row>
    <row r="7" spans="1:9" ht="20.399999999999999" customHeight="1" thickBot="1">
      <c r="A7" s="1" t="s">
        <v>1</v>
      </c>
      <c r="B7" s="142" t="s">
        <v>2</v>
      </c>
      <c r="C7" s="144"/>
      <c r="D7" s="143"/>
      <c r="E7" s="145" t="s">
        <v>3</v>
      </c>
      <c r="F7" s="146"/>
      <c r="G7" s="147"/>
      <c r="H7" s="142" t="s">
        <v>4</v>
      </c>
      <c r="I7" s="143"/>
    </row>
    <row r="8" spans="1:9" ht="25.8" customHeight="1" thickBot="1">
      <c r="A8" s="58"/>
      <c r="B8" s="58" t="s">
        <v>5</v>
      </c>
      <c r="C8" s="58" t="s">
        <v>6</v>
      </c>
      <c r="D8" s="14" t="s">
        <v>7</v>
      </c>
      <c r="E8" s="74" t="s">
        <v>8</v>
      </c>
      <c r="F8" s="58" t="s">
        <v>9</v>
      </c>
      <c r="G8" s="58" t="s">
        <v>10</v>
      </c>
      <c r="H8" s="58" t="s">
        <v>11</v>
      </c>
      <c r="I8" s="58" t="s">
        <v>12</v>
      </c>
    </row>
    <row r="9" spans="1:9" ht="20.399999999999999" customHeight="1" thickBot="1">
      <c r="A9" s="62" t="s">
        <v>92</v>
      </c>
      <c r="B9" s="63">
        <v>1250</v>
      </c>
      <c r="C9" s="63">
        <v>600</v>
      </c>
      <c r="D9" s="75">
        <v>30</v>
      </c>
      <c r="E9" s="76">
        <v>12</v>
      </c>
      <c r="F9" s="63">
        <v>9</v>
      </c>
      <c r="G9" s="63">
        <v>0.27</v>
      </c>
      <c r="H9" s="84">
        <v>4500</v>
      </c>
      <c r="I9" s="66">
        <f>H9*G9</f>
        <v>1215</v>
      </c>
    </row>
    <row r="10" spans="1:9" ht="20.399999999999999" customHeight="1" thickBot="1">
      <c r="A10" s="67" t="s">
        <v>92</v>
      </c>
      <c r="B10" s="59">
        <v>1250</v>
      </c>
      <c r="C10" s="59">
        <v>600</v>
      </c>
      <c r="D10" s="10">
        <v>50</v>
      </c>
      <c r="E10" s="61">
        <v>8</v>
      </c>
      <c r="F10" s="59">
        <v>6</v>
      </c>
      <c r="G10" s="59">
        <v>0.3</v>
      </c>
      <c r="H10" s="83">
        <v>4500</v>
      </c>
      <c r="I10" s="66">
        <f t="shared" ref="I10:I21" si="0">H10*G10</f>
        <v>1350</v>
      </c>
    </row>
    <row r="11" spans="1:9" ht="20.399999999999999" customHeight="1" thickBot="1">
      <c r="A11" s="69" t="s">
        <v>92</v>
      </c>
      <c r="B11" s="70">
        <v>1250</v>
      </c>
      <c r="C11" s="70">
        <v>600</v>
      </c>
      <c r="D11" s="71">
        <v>100</v>
      </c>
      <c r="E11" s="70">
        <v>4</v>
      </c>
      <c r="F11" s="70">
        <v>3</v>
      </c>
      <c r="G11" s="70">
        <v>0.3</v>
      </c>
      <c r="H11" s="85">
        <v>4500</v>
      </c>
      <c r="I11" s="66">
        <f t="shared" si="0"/>
        <v>1350</v>
      </c>
    </row>
    <row r="12" spans="1:9" ht="20.399999999999999" customHeight="1" thickBot="1">
      <c r="A12" s="62" t="s">
        <v>93</v>
      </c>
      <c r="B12" s="63">
        <v>1250</v>
      </c>
      <c r="C12" s="63">
        <v>600</v>
      </c>
      <c r="D12" s="64">
        <v>30</v>
      </c>
      <c r="E12" s="65">
        <v>12</v>
      </c>
      <c r="F12" s="63">
        <v>9</v>
      </c>
      <c r="G12" s="63">
        <v>0.27</v>
      </c>
      <c r="H12" s="84">
        <v>4100</v>
      </c>
      <c r="I12" s="66">
        <f t="shared" si="0"/>
        <v>1107</v>
      </c>
    </row>
    <row r="13" spans="1:9" ht="20.399999999999999" customHeight="1" thickBot="1">
      <c r="A13" s="67" t="s">
        <v>93</v>
      </c>
      <c r="B13" s="59">
        <v>1250</v>
      </c>
      <c r="C13" s="59">
        <v>600</v>
      </c>
      <c r="D13" s="10">
        <v>40</v>
      </c>
      <c r="E13" s="4">
        <v>10</v>
      </c>
      <c r="F13" s="59">
        <v>7.5</v>
      </c>
      <c r="G13" s="59">
        <v>0.3</v>
      </c>
      <c r="H13" s="84">
        <v>4100</v>
      </c>
      <c r="I13" s="66">
        <f t="shared" si="0"/>
        <v>1230</v>
      </c>
    </row>
    <row r="14" spans="1:9" ht="20.399999999999999" customHeight="1" thickBot="1">
      <c r="A14" s="67" t="s">
        <v>93</v>
      </c>
      <c r="B14" s="59">
        <v>1250</v>
      </c>
      <c r="C14" s="59">
        <v>600</v>
      </c>
      <c r="D14" s="10">
        <v>50</v>
      </c>
      <c r="E14" s="4">
        <v>7</v>
      </c>
      <c r="F14" s="59">
        <v>5.25</v>
      </c>
      <c r="G14" s="59">
        <v>0.26250000000000001</v>
      </c>
      <c r="H14" s="83">
        <v>4150</v>
      </c>
      <c r="I14" s="66">
        <f t="shared" si="0"/>
        <v>1089.375</v>
      </c>
    </row>
    <row r="15" spans="1:9" ht="20.399999999999999" customHeight="1" thickBot="1">
      <c r="A15" s="67" t="s">
        <v>93</v>
      </c>
      <c r="B15" s="59">
        <v>1250</v>
      </c>
      <c r="C15" s="59">
        <v>600</v>
      </c>
      <c r="D15" s="10">
        <v>60</v>
      </c>
      <c r="E15" s="4">
        <v>6</v>
      </c>
      <c r="F15" s="59">
        <v>4.5</v>
      </c>
      <c r="G15" s="59">
        <v>0.27</v>
      </c>
      <c r="H15" s="83">
        <v>4150</v>
      </c>
      <c r="I15" s="66">
        <f t="shared" si="0"/>
        <v>1120.5</v>
      </c>
    </row>
    <row r="16" spans="1:9" ht="20.399999999999999" customHeight="1" thickBot="1">
      <c r="A16" s="67" t="s">
        <v>93</v>
      </c>
      <c r="B16" s="59">
        <v>1250</v>
      </c>
      <c r="C16" s="59">
        <v>600</v>
      </c>
      <c r="D16" s="10">
        <v>80</v>
      </c>
      <c r="E16" s="4">
        <v>5</v>
      </c>
      <c r="F16" s="59">
        <v>3.75</v>
      </c>
      <c r="G16" s="59">
        <v>0.315</v>
      </c>
      <c r="H16" s="83">
        <v>4450</v>
      </c>
      <c r="I16" s="66">
        <f t="shared" si="0"/>
        <v>1401.75</v>
      </c>
    </row>
    <row r="17" spans="1:9" ht="20.399999999999999" customHeight="1" thickBot="1">
      <c r="A17" s="69" t="s">
        <v>93</v>
      </c>
      <c r="B17" s="70">
        <v>1250</v>
      </c>
      <c r="C17" s="70">
        <v>600</v>
      </c>
      <c r="D17" s="71">
        <v>100</v>
      </c>
      <c r="E17" s="72">
        <v>4</v>
      </c>
      <c r="F17" s="70">
        <v>3</v>
      </c>
      <c r="G17" s="70">
        <v>0.3</v>
      </c>
      <c r="H17" s="85">
        <v>4450</v>
      </c>
      <c r="I17" s="66">
        <f t="shared" si="0"/>
        <v>1335</v>
      </c>
    </row>
    <row r="18" spans="1:9" ht="20.399999999999999" customHeight="1" thickBot="1">
      <c r="A18" s="62" t="s">
        <v>94</v>
      </c>
      <c r="B18" s="63">
        <v>1250</v>
      </c>
      <c r="C18" s="63">
        <v>600</v>
      </c>
      <c r="D18" s="75">
        <v>50</v>
      </c>
      <c r="E18" s="77">
        <v>8</v>
      </c>
      <c r="F18" s="63">
        <v>6</v>
      </c>
      <c r="G18" s="63">
        <v>0.3</v>
      </c>
      <c r="H18" s="84">
        <v>5550</v>
      </c>
      <c r="I18" s="66">
        <f t="shared" si="0"/>
        <v>1665</v>
      </c>
    </row>
    <row r="19" spans="1:9" ht="20.399999999999999" customHeight="1" thickBot="1">
      <c r="A19" s="67" t="s">
        <v>94</v>
      </c>
      <c r="B19" s="59">
        <v>1250</v>
      </c>
      <c r="C19" s="59">
        <v>600</v>
      </c>
      <c r="D19" s="10">
        <v>60</v>
      </c>
      <c r="E19" s="61">
        <v>6</v>
      </c>
      <c r="F19" s="59">
        <v>4.5</v>
      </c>
      <c r="G19" s="59">
        <v>0.27</v>
      </c>
      <c r="H19" s="83">
        <v>5650</v>
      </c>
      <c r="I19" s="66">
        <f t="shared" si="0"/>
        <v>1525.5</v>
      </c>
    </row>
    <row r="20" spans="1:9" ht="20.399999999999999" customHeight="1" thickBot="1">
      <c r="A20" s="67" t="s">
        <v>94</v>
      </c>
      <c r="B20" s="59">
        <v>1250</v>
      </c>
      <c r="C20" s="59">
        <v>600</v>
      </c>
      <c r="D20" s="10">
        <v>80</v>
      </c>
      <c r="E20" s="61">
        <v>5</v>
      </c>
      <c r="F20" s="59">
        <v>3.75</v>
      </c>
      <c r="G20" s="59">
        <v>0.3</v>
      </c>
      <c r="H20" s="83">
        <v>5650</v>
      </c>
      <c r="I20" s="66">
        <f t="shared" si="0"/>
        <v>1695</v>
      </c>
    </row>
    <row r="21" spans="1:9" ht="20.399999999999999" customHeight="1" thickBot="1">
      <c r="A21" s="69" t="s">
        <v>94</v>
      </c>
      <c r="B21" s="70">
        <v>1250</v>
      </c>
      <c r="C21" s="70">
        <v>600</v>
      </c>
      <c r="D21" s="71">
        <v>100</v>
      </c>
      <c r="E21" s="78">
        <v>4</v>
      </c>
      <c r="F21" s="70">
        <v>3</v>
      </c>
      <c r="G21" s="70">
        <v>0.3</v>
      </c>
      <c r="H21" s="85">
        <v>5650</v>
      </c>
      <c r="I21" s="66">
        <f t="shared" si="0"/>
        <v>1695</v>
      </c>
    </row>
  </sheetData>
  <sheetProtection algorithmName="SHA-512" hashValue="WGCyIF5i17wioB/FZwcrFeKAlND/AL/Ua0GzEXPSC5DBIubU2q85IlljgUsaSLGuA4ocBAFp9BLfC+9QVcykig==" saltValue="7VJclmOQWxfju1JVzlk3yA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E7:G7"/>
    <mergeCell ref="H7:I7"/>
    <mergeCell ref="A6:I6"/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КАТАЛОГ</vt:lpstr>
      <vt:lpstr>РОКВУЛ</vt:lpstr>
      <vt:lpstr>БАСВУЛ</vt:lpstr>
      <vt:lpstr>ЭКОВЕР</vt:lpstr>
      <vt:lpstr>HOTROCK</vt:lpstr>
      <vt:lpstr>ИЗОРОК</vt:lpstr>
      <vt:lpstr>УРСА</vt:lpstr>
      <vt:lpstr>ПЕНОПЛЭКС</vt:lpstr>
      <vt:lpstr>УРСА XPS</vt:lpstr>
      <vt:lpstr>РАВАТЕРМ</vt:lpstr>
      <vt:lpstr>ПОЛИСПЕН</vt:lpstr>
      <vt:lpstr>ТЕПЛЕКС</vt:lpstr>
      <vt:lpstr>ПЕНОПЛАСТ</vt:lpstr>
      <vt:lpstr>ШУМАНЕТ</vt:lpstr>
      <vt:lpstr>PAROC</vt:lpstr>
      <vt:lpstr>иструмент</vt:lpstr>
      <vt:lpstr>Сопут. материалы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2017-06-09T17:18:32Z</dcterms:modified>
</cp:coreProperties>
</file>